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8. Aktienrückkaufprogramm - 2022\Tranche 2\"/>
    </mc:Choice>
  </mc:AlternateContent>
  <xr:revisionPtr revIDLastSave="0" documentId="13_ncr:1_{1EBA78E0-D23C-4F66-8687-1B3E5777614C}" xr6:coauthVersionLast="47" xr6:coauthVersionMax="47" xr10:uidLastSave="{00000000-0000-0000-0000-000000000000}"/>
  <bookViews>
    <workbookView xWindow="-120" yWindow="-120" windowWidth="29040" windowHeight="17640" tabRatio="700" activeTab="1" xr2:uid="{00000000-000D-0000-FFFF-FFFF00000000}"/>
  </bookViews>
  <sheets>
    <sheet name="Programs" sheetId="23" r:id="rId1"/>
    <sheet name="Weekly totals" sheetId="12" r:id="rId2"/>
    <sheet name="Daily Totals" sheetId="6" r:id="rId3"/>
    <sheet name="Details 3 Mar 2023" sheetId="29" r:id="rId4"/>
    <sheet name="Details 2 Mar 2023" sheetId="25" r:id="rId5"/>
    <sheet name="Details 1 Mar 2023" sheetId="26" r:id="rId6"/>
    <sheet name="Details 28 Feb 2023" sheetId="27" r:id="rId7"/>
    <sheet name="Details 27 Feb 2023" sheetId="28" r:id="rId8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Programs!$A$1:$J$23</definedName>
    <definedName name="_xlnm.Print_Area" localSheetId="1">'Weekly totals'!$A$1:$F$15</definedName>
    <definedName name="Shares_issued">'Daily Totals'!$G$5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12" l="1"/>
  <c r="A4" i="12"/>
  <c r="B1" i="29"/>
  <c r="B1" i="25" l="1"/>
  <c r="B1" i="26"/>
  <c r="E11" i="6"/>
  <c r="E13" i="12" s="1"/>
  <c r="E15" i="12" s="1"/>
  <c r="F14" i="23" s="1"/>
  <c r="C11" i="6"/>
  <c r="C13" i="12" s="1"/>
  <c r="C15" i="12" s="1"/>
  <c r="D14" i="23" s="1"/>
  <c r="B11" i="6"/>
  <c r="B13" i="12" s="1"/>
  <c r="B15" i="12" s="1"/>
  <c r="C14" i="23" s="1"/>
  <c r="C16" i="23" s="1"/>
  <c r="B1" i="27"/>
  <c r="B1" i="28"/>
  <c r="A4" i="6"/>
  <c r="D11" i="6" l="1"/>
  <c r="D13" i="12" s="1"/>
  <c r="F16" i="23"/>
  <c r="E16" i="23" s="1"/>
  <c r="D15" i="12"/>
  <c r="E14" i="23" s="1"/>
</calcChain>
</file>

<file path=xl/sharedStrings.xml><?xml version="1.0" encoding="utf-8"?>
<sst xmlns="http://schemas.openxmlformats.org/spreadsheetml/2006/main" count="1701" uniqueCount="51">
  <si>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</si>
  <si>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</si>
  <si>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</si>
  <si>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</si>
  <si>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</si>
  <si>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</si>
  <si>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</si>
  <si>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</si>
  <si>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</si>
  <si>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</si>
  <si>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</si>
  <si>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</si>
  <si>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</si>
  <si>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</si>
  <si>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</si>
  <si>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</si>
  <si>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</si>
  <si>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</si>
  <si>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</si>
  <si>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</si>
  <si>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</si>
  <si>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</si>
  <si>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</si>
  <si>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</si>
  <si>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</si>
  <si>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</si>
  <si>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Percentage of share capital  (1)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</si>
  <si>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</si>
  <si>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</si>
  <si>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</si>
  <si>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</si>
  <si>
    <t>For the Share Buy-Back VI (2021), the quota “Percentage of share capital” (column D in attached spreadsheets) is calculated on the basis of the shares outstanding as of 12/31/2020 (412,293,128 shares).</t>
  </si>
  <si>
    <t>For the Share Buy-Back VII (2022), the quota “Percentage of share capital” (column D in attached spreadsheets) is calculated on the basis of the shares outstanding as of 12/31/2021 (408,457,873 shares).</t>
  </si>
  <si>
    <t>Share Buyback VIII (2022) Tranche 1</t>
  </si>
  <si>
    <t>For the Share Buy-Back VIII (2022), Tranche 1, the quota “Percentage of share capital” (column D in attached spreadsheets) is calculated on the basis of the shares outstanding as of 12/31/2021 (408,457,873 shares).</t>
  </si>
  <si>
    <t>Share Buyback VII (2022)</t>
  </si>
  <si>
    <t>For the Share Buy-Back VIII (2022), Tranche 2, the quota “Percentage of share capital” (column D in attached spreadsheets) is calculated on the basis of the shares outstanding as of 12/31/2022 (403,313,996  shares).</t>
  </si>
  <si>
    <t>Share Buyback VIII (2022) Tranche 2</t>
  </si>
  <si>
    <r>
      <t>Share Buy-Back</t>
    </r>
    <r>
      <rPr>
        <b/>
        <sz val="10"/>
        <color rgb="FF003781"/>
        <rFont val="Arial"/>
        <family val="2"/>
      </rPr>
      <t xml:space="preserve"> VI</t>
    </r>
    <r>
      <rPr>
        <b/>
        <sz val="11"/>
        <color rgb="FF003781"/>
        <rFont val="Arial"/>
        <family val="2"/>
      </rPr>
      <t>II, 2nd tranche</t>
    </r>
  </si>
  <si>
    <t>Share Buy-Back VIII, 2nd tranche</t>
  </si>
  <si>
    <t>01/16/2023 - 01/20/2023</t>
  </si>
  <si>
    <t>01/23/2023 - 01/27/2023</t>
  </si>
  <si>
    <t>01/30/2023 - 02/03/2023</t>
  </si>
  <si>
    <t>02/06/2023 - 02/10/2023</t>
  </si>
  <si>
    <t>02/13/2023 - 02/17/2023</t>
  </si>
  <si>
    <t>02/20/2023 - 02/24/2023</t>
  </si>
  <si>
    <t>n.a.</t>
  </si>
  <si>
    <t xml:space="preserve">EUR </t>
  </si>
  <si>
    <t>Xetra</t>
  </si>
  <si>
    <t>Buy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</si>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</sst>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  <xf numFmtId="165" fontId="0" fillId="0" borderId="0" xfId="0" applyNumberFormat="1"/>
    <xf numFmtId="165" fontId="0" fillId="0" borderId="0" xfId="8" applyNumberFormat="1" applyFont="1" applyFill="1"/>
    <xf numFmtId="164" fontId="0" fillId="0" borderId="0" xfId="8" applyNumberFormat="1" applyFont="1" applyFill="1"/>
    <xf numFmtId="2" fontId="0" fillId="0" borderId="0" xfId="0" applyNumberFormat="1" applyFill="1"/>
    <xf numFmtId="164" fontId="0" fillId="0" borderId="0" xfId="8" applyFont="1" applyFill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opLeftCell="A4" zoomScale="130" zoomScaleNormal="130" workbookViewId="0">
      <selection activeCell="F14" sqref="F14"/>
    </sheetView>
  </sheetViews>
  <sheetFormatPr baseColWidth="10" defaultColWidth="12" defaultRowHeight="11.25"/>
  <cols>
    <col min="1" max="1" width="4.33203125" customWidth="1"/>
    <col min="2" max="2" width="31.83203125" customWidth="1"/>
    <col min="3" max="7" width="20.83203125" customWidth="1"/>
    <col min="9" max="9" width="21.6640625" customWidth="1"/>
  </cols>
  <sheetData>
    <row r="1" spans="2:11" ht="15">
      <c r="B1" s="2" t="s">
        <v>23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8.25">
      <c r="B5" s="4" t="s">
        <v>3</v>
      </c>
      <c r="C5" s="23" t="s">
        <v>4</v>
      </c>
      <c r="D5" s="24" t="s">
        <v>26</v>
      </c>
      <c r="E5" s="5" t="s">
        <v>6</v>
      </c>
      <c r="F5" s="25" t="s">
        <v>7</v>
      </c>
      <c r="G5" s="5" t="s">
        <v>17</v>
      </c>
    </row>
    <row r="6" spans="2:11">
      <c r="B6" s="16" t="s">
        <v>18</v>
      </c>
      <c r="C6" s="9">
        <v>16750354</v>
      </c>
      <c r="D6" s="11">
        <v>3.67</v>
      </c>
      <c r="E6" s="31">
        <v>179.09888910727494</v>
      </c>
      <c r="F6" s="8">
        <v>2999969793.5535994</v>
      </c>
      <c r="I6" s="11"/>
      <c r="J6" s="29"/>
      <c r="K6" s="28"/>
    </row>
    <row r="7" spans="2:11" ht="12.75">
      <c r="B7" s="16" t="s">
        <v>19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11"/>
      <c r="J7" s="29"/>
      <c r="K7" s="28"/>
    </row>
    <row r="8" spans="2:11" ht="12.75">
      <c r="B8" s="16" t="s">
        <v>20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11"/>
      <c r="J8" s="29"/>
      <c r="K8" s="28"/>
    </row>
    <row r="9" spans="2:11" ht="12.75">
      <c r="B9" s="16" t="s">
        <v>22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11"/>
      <c r="J9" s="29"/>
      <c r="K9" s="28"/>
    </row>
    <row r="10" spans="2:11" ht="12.75">
      <c r="B10" s="16" t="s">
        <v>24</v>
      </c>
      <c r="C10" s="9">
        <v>4879731</v>
      </c>
      <c r="D10" s="11">
        <v>1.17</v>
      </c>
      <c r="E10" s="31">
        <v>153.69699381994621</v>
      </c>
      <c r="F10" s="8">
        <v>749999985.3499999</v>
      </c>
      <c r="G10" s="6"/>
      <c r="I10" s="11"/>
      <c r="J10" s="29"/>
      <c r="K10" s="28"/>
    </row>
    <row r="11" spans="2:11" ht="12.75">
      <c r="B11" s="16" t="s">
        <v>25</v>
      </c>
      <c r="C11" s="38">
        <v>3835255</v>
      </c>
      <c r="D11" s="39">
        <v>0.93</v>
      </c>
      <c r="E11" s="40">
        <v>195.55384105880833</v>
      </c>
      <c r="F11" s="41">
        <v>749998846.68999994</v>
      </c>
      <c r="G11" s="6"/>
      <c r="I11" s="11"/>
      <c r="J11" s="29"/>
      <c r="K11" s="28"/>
    </row>
    <row r="12" spans="2:11" ht="12.75">
      <c r="B12" s="27" t="s">
        <v>35</v>
      </c>
      <c r="C12" s="9">
        <v>5143877</v>
      </c>
      <c r="D12" s="11">
        <v>1.26</v>
      </c>
      <c r="E12" s="31">
        <v>194.40585439154162</v>
      </c>
      <c r="F12" s="8">
        <v>999999803.06999993</v>
      </c>
      <c r="G12" s="6"/>
      <c r="I12" s="11"/>
      <c r="J12" s="29"/>
      <c r="K12" s="28"/>
    </row>
    <row r="13" spans="2:11" ht="12.75">
      <c r="B13" s="27" t="s">
        <v>33</v>
      </c>
      <c r="C13" s="9">
        <v>1470352</v>
      </c>
      <c r="D13" s="11">
        <v>0.36</v>
      </c>
      <c r="E13" s="31">
        <v>204.03276490255394</v>
      </c>
      <c r="F13" s="8">
        <v>299999983.94</v>
      </c>
      <c r="G13" s="6"/>
      <c r="I13" s="11"/>
      <c r="J13" s="29"/>
      <c r="K13" s="28"/>
    </row>
    <row r="14" spans="2:11" ht="12.75">
      <c r="B14" s="27" t="s">
        <v>37</v>
      </c>
      <c r="C14" s="9">
        <f>'Weekly totals'!B15</f>
        <v>2390536</v>
      </c>
      <c r="D14" s="8">
        <f>'Weekly totals'!C15</f>
        <v>0.59272329344107355</v>
      </c>
      <c r="E14" s="31">
        <f>'Weekly totals'!D15</f>
        <v>219.2607856104238</v>
      </c>
      <c r="F14" s="8">
        <f>'Weekly totals'!E15</f>
        <v>524150801.39000005</v>
      </c>
      <c r="G14" s="6" t="s">
        <v>2</v>
      </c>
      <c r="I14" s="11"/>
      <c r="J14" s="29"/>
    </row>
    <row r="15" spans="2:11">
      <c r="B15" s="3"/>
      <c r="C15" s="9"/>
      <c r="D15" s="11"/>
      <c r="E15" s="31"/>
      <c r="F15" s="8"/>
    </row>
    <row r="16" spans="2:11">
      <c r="B16" s="26" t="s">
        <v>9</v>
      </c>
      <c r="C16" s="12">
        <f>SUM(C6:C15)</f>
        <v>57546892</v>
      </c>
      <c r="D16" s="13"/>
      <c r="E16" s="32">
        <f>F16/C16</f>
        <v>188.09214076380701</v>
      </c>
      <c r="F16" s="14">
        <f>SUM(F6:F15)</f>
        <v>10824118110.583599</v>
      </c>
      <c r="G16" s="15"/>
    </row>
    <row r="17" spans="1:4">
      <c r="D17" s="37"/>
    </row>
    <row r="19" spans="1:4">
      <c r="A19">
        <v>1</v>
      </c>
      <c r="B19" t="s">
        <v>36</v>
      </c>
    </row>
    <row r="20" spans="1:4">
      <c r="A20" s="1"/>
      <c r="B20" s="1" t="s">
        <v>34</v>
      </c>
    </row>
    <row r="21" spans="1:4">
      <c r="A21" s="1"/>
      <c r="B21" s="1" t="s">
        <v>32</v>
      </c>
    </row>
    <row r="22" spans="1:4">
      <c r="B22" s="1" t="s">
        <v>31</v>
      </c>
    </row>
    <row r="23" spans="1:4">
      <c r="B23" s="1" t="s">
        <v>27</v>
      </c>
    </row>
    <row r="24" spans="1:4">
      <c r="B24" s="1" t="s">
        <v>28</v>
      </c>
    </row>
    <row r="25" spans="1:4">
      <c r="B25" s="1" t="s">
        <v>29</v>
      </c>
    </row>
    <row r="26" spans="1:4">
      <c r="B26" s="1" t="s">
        <v>30</v>
      </c>
    </row>
  </sheetData>
  <hyperlinks>
    <hyperlink ref="G14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20"/>
  <sheetViews>
    <sheetView tabSelected="1" zoomScale="145" zoomScaleNormal="145" workbookViewId="0">
      <selection activeCell="E15" sqref="E15"/>
    </sheetView>
  </sheetViews>
  <sheetFormatPr baseColWidth="10"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39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01/16/2023 - "&amp;TEXT(MAX('Daily Totals'!A6:A11),"MM/TT/JJJJ")</f>
        <v>Period: 01/16/2023 - 03/03/2023</v>
      </c>
      <c r="B4" s="3"/>
    </row>
    <row r="5" spans="1:9" ht="25.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 ht="12.75">
      <c r="A6" s="3"/>
      <c r="B6" s="9"/>
      <c r="C6" s="11"/>
      <c r="D6" s="30"/>
      <c r="E6" s="8"/>
      <c r="F6" s="6"/>
    </row>
    <row r="7" spans="1:9" ht="12.75">
      <c r="A7" s="3" t="s">
        <v>40</v>
      </c>
      <c r="B7" s="9">
        <v>405000</v>
      </c>
      <c r="C7" s="11">
        <v>0.10041803756297116</v>
      </c>
      <c r="D7" s="30">
        <v>218.94856419753086</v>
      </c>
      <c r="E7" s="8">
        <v>88674168.5</v>
      </c>
      <c r="F7" s="6"/>
    </row>
    <row r="8" spans="1:9" ht="12.75">
      <c r="A8" s="3" t="s">
        <v>41</v>
      </c>
      <c r="B8" s="9">
        <v>349212</v>
      </c>
      <c r="C8" s="11">
        <v>8.6585638848000718E-2</v>
      </c>
      <c r="D8" s="30">
        <v>221.03436697478895</v>
      </c>
      <c r="E8" s="8">
        <v>77187853.359999999</v>
      </c>
      <c r="F8" s="6"/>
    </row>
    <row r="9" spans="1:9" ht="12.75">
      <c r="A9" s="3" t="s">
        <v>42</v>
      </c>
      <c r="B9" s="9">
        <v>356130</v>
      </c>
      <c r="C9" s="11">
        <v>8.8300927697039289E-2</v>
      </c>
      <c r="D9" s="30">
        <v>220.36166088226207</v>
      </c>
      <c r="E9" s="8">
        <v>78477398.289999992</v>
      </c>
      <c r="F9" s="6"/>
    </row>
    <row r="10" spans="1:9" ht="12.75">
      <c r="A10" s="3" t="s">
        <v>43</v>
      </c>
      <c r="B10" s="9">
        <v>421585</v>
      </c>
      <c r="C10" s="11">
        <v>0.10453021818761776</v>
      </c>
      <c r="D10" s="30">
        <v>220.10823060592764</v>
      </c>
      <c r="E10" s="8">
        <v>92794328.400000006</v>
      </c>
      <c r="F10" s="6"/>
    </row>
    <row r="11" spans="1:9" ht="12.75">
      <c r="A11" s="3" t="s">
        <v>44</v>
      </c>
      <c r="B11" s="9">
        <v>476916</v>
      </c>
      <c r="C11" s="11">
        <v>0.1182493056848937</v>
      </c>
      <c r="D11" s="30">
        <v>218.2452273985356</v>
      </c>
      <c r="E11" s="8">
        <v>104084640.87</v>
      </c>
      <c r="F11" s="6"/>
    </row>
    <row r="12" spans="1:9" ht="12.75">
      <c r="A12" s="3" t="s">
        <v>45</v>
      </c>
      <c r="B12" s="9">
        <v>321625</v>
      </c>
      <c r="C12" s="11">
        <v>7.9745558842445927E-2</v>
      </c>
      <c r="D12" s="30">
        <v>216.59911514963076</v>
      </c>
      <c r="E12" s="8">
        <v>69663690.409999996</v>
      </c>
      <c r="F12" s="6"/>
    </row>
    <row r="13" spans="1:9" ht="12.75">
      <c r="A13" s="3" t="str">
        <f>TEXT(MIN('Daily Totals'!A6:A10),"MM/TT/JJJJ")&amp;" - "&amp;TEXT(MAX('Daily Totals'!A6:A10),"MM/TT/JJJJ")</f>
        <v>02/27/2023 - 03/03/2023</v>
      </c>
      <c r="B13" s="9">
        <f>'Daily Totals'!B11</f>
        <v>60068</v>
      </c>
      <c r="C13" s="11">
        <f>'Daily Totals'!C11</f>
        <v>1.4893606618105066E-2</v>
      </c>
      <c r="D13" s="30">
        <f>'Daily Totals'!D11</f>
        <v>220.89501165345942</v>
      </c>
      <c r="E13" s="8">
        <f>'Daily Totals'!E11</f>
        <v>13268721.560000001</v>
      </c>
      <c r="F13" s="6" t="s">
        <v>2</v>
      </c>
    </row>
    <row r="14" spans="1:9" ht="12.75">
      <c r="A14" s="3"/>
      <c r="B14" s="9"/>
      <c r="C14" s="11"/>
      <c r="D14" s="31"/>
      <c r="E14" s="8"/>
      <c r="F14" s="6"/>
    </row>
    <row r="15" spans="1:9">
      <c r="A15" s="17" t="s">
        <v>9</v>
      </c>
      <c r="B15" s="12">
        <f>SUM(B6:B14)</f>
        <v>2390536</v>
      </c>
      <c r="C15" s="13">
        <f>SUM(C6:C14)</f>
        <v>0.59272329344107355</v>
      </c>
      <c r="D15" s="32">
        <f>E15/B15</f>
        <v>219.2607856104238</v>
      </c>
      <c r="E15" s="14">
        <f>SUM(E6:E14)</f>
        <v>524150801.39000005</v>
      </c>
      <c r="F15" s="15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</sheetData>
  <hyperlinks>
    <hyperlink ref="F13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6"/>
  <sheetViews>
    <sheetView zoomScale="145" zoomScaleNormal="145" workbookViewId="0">
      <selection activeCell="E11" sqref="E11"/>
    </sheetView>
  </sheetViews>
  <sheetFormatPr baseColWidth="10"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38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"&amp;TEXT(MIN(A6:A11),"MM/TT/JJJJ")&amp;" - "&amp;TEXT(MAX(A6:A11),"MM/TT/JJJJ")</f>
        <v>Period: 02/27/2023 - 03/03/2023</v>
      </c>
      <c r="B4" s="3"/>
    </row>
    <row r="5" spans="1:10" ht="25.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>
      <c r="A6" s="20">
        <v>44984</v>
      </c>
      <c r="B6" s="9">
        <v>0</v>
      </c>
      <c r="C6" s="11">
        <v>0</v>
      </c>
      <c r="D6" s="30">
        <v>0</v>
      </c>
      <c r="E6" s="8">
        <v>0</v>
      </c>
      <c r="F6" s="6" t="s">
        <v>2</v>
      </c>
    </row>
    <row r="7" spans="1:10" ht="12.75">
      <c r="A7" s="20">
        <v>44985</v>
      </c>
      <c r="B7" s="9">
        <v>0</v>
      </c>
      <c r="C7" s="11">
        <v>0</v>
      </c>
      <c r="D7" s="30">
        <v>0</v>
      </c>
      <c r="E7" s="8">
        <v>0</v>
      </c>
      <c r="F7" s="6" t="s">
        <v>2</v>
      </c>
    </row>
    <row r="8" spans="1:10" ht="12.75">
      <c r="A8" s="20">
        <v>44986</v>
      </c>
      <c r="B8" s="9">
        <v>0</v>
      </c>
      <c r="C8" s="11">
        <v>0</v>
      </c>
      <c r="D8" s="30">
        <v>0</v>
      </c>
      <c r="E8" s="8">
        <v>0</v>
      </c>
      <c r="F8" s="6" t="s">
        <v>2</v>
      </c>
    </row>
    <row r="9" spans="1:10" ht="12.75">
      <c r="A9" s="20">
        <v>44987</v>
      </c>
      <c r="B9" s="9">
        <v>10068</v>
      </c>
      <c r="C9" s="11">
        <v>2.4963180300839349E-3</v>
      </c>
      <c r="D9" s="30">
        <v>220.09649999999999</v>
      </c>
      <c r="E9" s="8">
        <v>2215931.56</v>
      </c>
      <c r="F9" s="6" t="s">
        <v>2</v>
      </c>
    </row>
    <row r="10" spans="1:10" ht="12.75">
      <c r="A10" s="20">
        <v>44988</v>
      </c>
      <c r="B10" s="9">
        <v>50000</v>
      </c>
      <c r="C10" s="11">
        <v>1.2397288588021131E-2</v>
      </c>
      <c r="D10" s="30">
        <v>221.0558</v>
      </c>
      <c r="E10" s="8">
        <v>11052790</v>
      </c>
      <c r="F10" s="6" t="s">
        <v>2</v>
      </c>
    </row>
    <row r="11" spans="1:10">
      <c r="A11" s="17" t="s">
        <v>9</v>
      </c>
      <c r="B11" s="12">
        <f>SUM(B6:B10)</f>
        <v>60068</v>
      </c>
      <c r="C11" s="13">
        <f>SUM(C6:C10)</f>
        <v>1.4893606618105066E-2</v>
      </c>
      <c r="D11" s="32">
        <f>E11/B11</f>
        <v>220.89501165345942</v>
      </c>
      <c r="E11" s="14">
        <f>SUM(E6:E10)</f>
        <v>13268721.560000001</v>
      </c>
      <c r="F11" s="15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9" location="'Details 2 Mar 2023'!A1" display="Details" xr:uid="{00000000-0004-0000-0200-000000000000}"/>
    <hyperlink ref="F7" location="'Details 28 Feb 2023'!A1" display="Details" xr:uid="{4858FDCB-8B1F-44E3-98F5-572325FDC721}"/>
    <hyperlink ref="F8" location="'Details 1 Mar 2023'!A1" display="Details" xr:uid="{7688F30F-077C-4E5C-A653-5321022F05F4}"/>
    <hyperlink ref="F6" location="'Details 27 Feb 2023'!A1" display="Details" xr:uid="{21C7150D-9813-447D-BB12-889D92EE92F9}"/>
    <hyperlink ref="F10" location="'Details 3 Mar 2023'!A1" display="Details" xr:uid="{2D62C629-3E15-4FB1-A4BE-F25A5FD7D722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7AC8-BD4C-4763-A6EE-F6D415F5A3D0}">
  <dimension ref="A1:G1877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 t="e">
        <f>#REF!</f>
        <v>#REF!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44988</v>
      </c>
      <c r="B5" s="22">
        <v>0.37877143518518519</v>
      </c>
      <c r="C5" s="19" t="s">
        <v>49</v>
      </c>
      <c r="D5" s="34">
        <v>250</v>
      </c>
      <c r="E5" s="35">
        <v>220.9</v>
      </c>
      <c r="F5" s="36" t="s">
        <v>50</v>
      </c>
      <c r="G5" t="s">
        <v>48</v>
      </c>
    </row>
    <row r="6" spans="1:7">
      <c r="A6" s="33">
        <v>44988</v>
      </c>
      <c r="B6" s="22">
        <v>0.37877144675925928</v>
      </c>
      <c r="C6" s="19" t="s">
        <v>49</v>
      </c>
      <c r="D6" s="34">
        <v>33</v>
      </c>
      <c r="E6" s="35">
        <v>220.9</v>
      </c>
      <c r="F6" s="36" t="s">
        <v>50</v>
      </c>
      <c r="G6" t="s">
        <v>48</v>
      </c>
    </row>
    <row r="7" spans="1:7">
      <c r="A7" s="33">
        <v>44988</v>
      </c>
      <c r="B7" s="22">
        <v>0.38001747685185183</v>
      </c>
      <c r="C7" s="19" t="s">
        <v>49</v>
      </c>
      <c r="D7" s="34">
        <v>138</v>
      </c>
      <c r="E7" s="35">
        <v>220.65</v>
      </c>
      <c r="F7" s="36" t="s">
        <v>50</v>
      </c>
      <c r="G7" t="s">
        <v>48</v>
      </c>
    </row>
    <row r="8" spans="1:7">
      <c r="A8" s="33">
        <v>44988</v>
      </c>
      <c r="B8" s="22">
        <v>0.38001747685185183</v>
      </c>
      <c r="C8" s="19" t="s">
        <v>49</v>
      </c>
      <c r="D8" s="34">
        <v>138</v>
      </c>
      <c r="E8" s="35">
        <v>220.65</v>
      </c>
      <c r="F8" s="36" t="s">
        <v>50</v>
      </c>
      <c r="G8" t="s">
        <v>48</v>
      </c>
    </row>
    <row r="9" spans="1:7">
      <c r="A9" s="33">
        <v>44988</v>
      </c>
      <c r="B9" s="22">
        <v>0.38007994212962964</v>
      </c>
      <c r="C9" s="19" t="s">
        <v>49</v>
      </c>
      <c r="D9" s="34">
        <v>142</v>
      </c>
      <c r="E9" s="35">
        <v>220.6</v>
      </c>
      <c r="F9" s="36" t="s">
        <v>50</v>
      </c>
      <c r="G9" t="s">
        <v>48</v>
      </c>
    </row>
    <row r="10" spans="1:7">
      <c r="A10" s="33">
        <v>44988</v>
      </c>
      <c r="B10" s="22">
        <v>0.38023287037037035</v>
      </c>
      <c r="C10" s="19" t="s">
        <v>49</v>
      </c>
      <c r="D10" s="34">
        <v>43</v>
      </c>
      <c r="E10" s="35">
        <v>220.45</v>
      </c>
      <c r="F10" s="36" t="s">
        <v>50</v>
      </c>
      <c r="G10" t="s">
        <v>48</v>
      </c>
    </row>
    <row r="11" spans="1:7">
      <c r="A11" s="33">
        <v>44988</v>
      </c>
      <c r="B11" s="22">
        <v>0.38023287037037035</v>
      </c>
      <c r="C11" s="19" t="s">
        <v>49</v>
      </c>
      <c r="D11" s="34">
        <v>95</v>
      </c>
      <c r="E11" s="35">
        <v>220.45</v>
      </c>
      <c r="F11" s="36" t="s">
        <v>50</v>
      </c>
      <c r="G11" t="s">
        <v>48</v>
      </c>
    </row>
    <row r="12" spans="1:7">
      <c r="A12" s="33">
        <v>44988</v>
      </c>
      <c r="B12" s="22">
        <v>0.38056782407407408</v>
      </c>
      <c r="C12" s="19" t="s">
        <v>49</v>
      </c>
      <c r="D12" s="34">
        <v>144</v>
      </c>
      <c r="E12" s="35">
        <v>220.4</v>
      </c>
      <c r="F12" s="36" t="s">
        <v>50</v>
      </c>
      <c r="G12" t="s">
        <v>48</v>
      </c>
    </row>
    <row r="13" spans="1:7">
      <c r="A13" s="33">
        <v>44988</v>
      </c>
      <c r="B13" s="22">
        <v>0.38126365740740742</v>
      </c>
      <c r="C13" s="19" t="s">
        <v>49</v>
      </c>
      <c r="D13" s="34">
        <v>145</v>
      </c>
      <c r="E13" s="35">
        <v>220.3</v>
      </c>
      <c r="F13" s="36" t="s">
        <v>50</v>
      </c>
      <c r="G13" t="s">
        <v>48</v>
      </c>
    </row>
    <row r="14" spans="1:7">
      <c r="A14" s="33">
        <v>44988</v>
      </c>
      <c r="B14" s="22">
        <v>0.38214944444444443</v>
      </c>
      <c r="C14" s="19" t="s">
        <v>49</v>
      </c>
      <c r="D14" s="34">
        <v>287</v>
      </c>
      <c r="E14" s="35">
        <v>220.45</v>
      </c>
      <c r="F14" s="36" t="s">
        <v>50</v>
      </c>
      <c r="G14" t="s">
        <v>48</v>
      </c>
    </row>
    <row r="15" spans="1:7">
      <c r="A15" s="33">
        <v>44988</v>
      </c>
      <c r="B15" s="22">
        <v>0.38214944444444443</v>
      </c>
      <c r="C15" s="19" t="s">
        <v>49</v>
      </c>
      <c r="D15" s="34">
        <v>72</v>
      </c>
      <c r="E15" s="35">
        <v>220.45</v>
      </c>
      <c r="F15" s="36" t="s">
        <v>50</v>
      </c>
      <c r="G15" t="s">
        <v>48</v>
      </c>
    </row>
    <row r="16" spans="1:7">
      <c r="A16" s="33">
        <v>44988</v>
      </c>
      <c r="B16" s="22">
        <v>0.38215020833333335</v>
      </c>
      <c r="C16" s="19" t="s">
        <v>49</v>
      </c>
      <c r="D16" s="34">
        <v>70</v>
      </c>
      <c r="E16" s="35">
        <v>220.4</v>
      </c>
      <c r="F16" s="36" t="s">
        <v>50</v>
      </c>
      <c r="G16" t="s">
        <v>48</v>
      </c>
    </row>
    <row r="17" spans="1:7">
      <c r="A17" s="33">
        <v>44988</v>
      </c>
      <c r="B17" s="22">
        <v>0.38215020833333335</v>
      </c>
      <c r="C17" s="19" t="s">
        <v>49</v>
      </c>
      <c r="D17" s="34">
        <v>76</v>
      </c>
      <c r="E17" s="35">
        <v>220.4</v>
      </c>
      <c r="F17" s="36" t="s">
        <v>50</v>
      </c>
      <c r="G17" t="s">
        <v>48</v>
      </c>
    </row>
    <row r="18" spans="1:7">
      <c r="A18" s="33">
        <v>44988</v>
      </c>
      <c r="B18" s="22">
        <v>0.3832418865740741</v>
      </c>
      <c r="C18" s="19" t="s">
        <v>49</v>
      </c>
      <c r="D18" s="34">
        <v>126</v>
      </c>
      <c r="E18" s="35">
        <v>220.4</v>
      </c>
      <c r="F18" s="36" t="s">
        <v>50</v>
      </c>
      <c r="G18" t="s">
        <v>48</v>
      </c>
    </row>
    <row r="19" spans="1:7">
      <c r="A19" s="33">
        <v>44988</v>
      </c>
      <c r="B19" s="22">
        <v>0.38437538194444443</v>
      </c>
      <c r="C19" s="19" t="s">
        <v>49</v>
      </c>
      <c r="D19" s="34">
        <v>396</v>
      </c>
      <c r="E19" s="35">
        <v>220.6</v>
      </c>
      <c r="F19" s="36" t="s">
        <v>50</v>
      </c>
      <c r="G19" t="s">
        <v>48</v>
      </c>
    </row>
    <row r="20" spans="1:7">
      <c r="A20" s="33">
        <v>44988</v>
      </c>
      <c r="B20" s="22">
        <v>0.38439900462962967</v>
      </c>
      <c r="C20" s="19" t="s">
        <v>49</v>
      </c>
      <c r="D20" s="34">
        <v>120</v>
      </c>
      <c r="E20" s="35">
        <v>220.55</v>
      </c>
      <c r="F20" s="36" t="s">
        <v>50</v>
      </c>
      <c r="G20" t="s">
        <v>48</v>
      </c>
    </row>
    <row r="21" spans="1:7">
      <c r="A21" s="33">
        <v>44988</v>
      </c>
      <c r="B21" s="22">
        <v>0.3858927430555556</v>
      </c>
      <c r="C21" s="19" t="s">
        <v>49</v>
      </c>
      <c r="D21" s="34">
        <v>58</v>
      </c>
      <c r="E21" s="35">
        <v>221</v>
      </c>
      <c r="F21" s="36" t="s">
        <v>50</v>
      </c>
      <c r="G21" t="s">
        <v>48</v>
      </c>
    </row>
    <row r="22" spans="1:7">
      <c r="A22" s="33">
        <v>44988</v>
      </c>
      <c r="B22" s="22">
        <v>0.38633505787037037</v>
      </c>
      <c r="C22" s="19" t="s">
        <v>49</v>
      </c>
      <c r="D22" s="34">
        <v>132</v>
      </c>
      <c r="E22" s="35">
        <v>221.15</v>
      </c>
      <c r="F22" s="36" t="s">
        <v>50</v>
      </c>
      <c r="G22" t="s">
        <v>48</v>
      </c>
    </row>
    <row r="23" spans="1:7">
      <c r="A23" s="33">
        <v>44988</v>
      </c>
      <c r="B23" s="22">
        <v>0.38672209490740744</v>
      </c>
      <c r="C23" s="19" t="s">
        <v>49</v>
      </c>
      <c r="D23" s="34">
        <v>124</v>
      </c>
      <c r="E23" s="35">
        <v>221.05</v>
      </c>
      <c r="F23" s="36" t="s">
        <v>50</v>
      </c>
      <c r="G23" t="s">
        <v>48</v>
      </c>
    </row>
    <row r="24" spans="1:7">
      <c r="A24" s="33">
        <v>44988</v>
      </c>
      <c r="B24" s="22">
        <v>0.38716408564814814</v>
      </c>
      <c r="C24" s="19" t="s">
        <v>49</v>
      </c>
      <c r="D24" s="34">
        <v>129</v>
      </c>
      <c r="E24" s="35">
        <v>221.2</v>
      </c>
      <c r="F24" s="36" t="s">
        <v>50</v>
      </c>
      <c r="G24" t="s">
        <v>48</v>
      </c>
    </row>
    <row r="25" spans="1:7">
      <c r="A25" s="33">
        <v>44988</v>
      </c>
      <c r="B25" s="22">
        <v>0.38749504629629627</v>
      </c>
      <c r="C25" s="19" t="s">
        <v>49</v>
      </c>
      <c r="D25" s="34">
        <v>1</v>
      </c>
      <c r="E25" s="35">
        <v>221.2</v>
      </c>
      <c r="F25" s="36" t="s">
        <v>50</v>
      </c>
      <c r="G25" t="s">
        <v>48</v>
      </c>
    </row>
    <row r="26" spans="1:7">
      <c r="A26" s="33">
        <v>44988</v>
      </c>
      <c r="B26" s="22">
        <v>0.38751450231481488</v>
      </c>
      <c r="C26" s="19" t="s">
        <v>49</v>
      </c>
      <c r="D26" s="34">
        <v>137</v>
      </c>
      <c r="E26" s="35">
        <v>221.2</v>
      </c>
      <c r="F26" s="36" t="s">
        <v>50</v>
      </c>
      <c r="G26" t="s">
        <v>48</v>
      </c>
    </row>
    <row r="27" spans="1:7">
      <c r="A27" s="33">
        <v>44988</v>
      </c>
      <c r="B27" s="22">
        <v>0.38802759259259262</v>
      </c>
      <c r="C27" s="19" t="s">
        <v>49</v>
      </c>
      <c r="D27" s="34">
        <v>190</v>
      </c>
      <c r="E27" s="35">
        <v>221.05</v>
      </c>
      <c r="F27" s="36" t="s">
        <v>50</v>
      </c>
      <c r="G27" t="s">
        <v>48</v>
      </c>
    </row>
    <row r="28" spans="1:7">
      <c r="A28" s="33">
        <v>44988</v>
      </c>
      <c r="B28" s="22">
        <v>0.38802759259259262</v>
      </c>
      <c r="C28" s="19" t="s">
        <v>49</v>
      </c>
      <c r="D28" s="34">
        <v>266</v>
      </c>
      <c r="E28" s="35">
        <v>221.05</v>
      </c>
      <c r="F28" s="36" t="s">
        <v>50</v>
      </c>
      <c r="G28" t="s">
        <v>48</v>
      </c>
    </row>
    <row r="29" spans="1:7">
      <c r="A29" s="33">
        <v>44988</v>
      </c>
      <c r="B29" s="22">
        <v>0.38844799768518523</v>
      </c>
      <c r="C29" s="19" t="s">
        <v>49</v>
      </c>
      <c r="D29" s="34">
        <v>1</v>
      </c>
      <c r="E29" s="35">
        <v>221.15</v>
      </c>
      <c r="F29" s="36" t="s">
        <v>50</v>
      </c>
      <c r="G29" t="s">
        <v>48</v>
      </c>
    </row>
    <row r="30" spans="1:7">
      <c r="A30" s="33">
        <v>44988</v>
      </c>
      <c r="B30" s="22">
        <v>0.38878267361111118</v>
      </c>
      <c r="C30" s="19" t="s">
        <v>49</v>
      </c>
      <c r="D30" s="34">
        <v>135</v>
      </c>
      <c r="E30" s="35">
        <v>221.2</v>
      </c>
      <c r="F30" s="36" t="s">
        <v>50</v>
      </c>
      <c r="G30" t="s">
        <v>48</v>
      </c>
    </row>
    <row r="31" spans="1:7">
      <c r="A31" s="33">
        <v>44988</v>
      </c>
      <c r="B31" s="22">
        <v>0.38878267361111118</v>
      </c>
      <c r="C31" s="19" t="s">
        <v>49</v>
      </c>
      <c r="D31" s="34">
        <v>141</v>
      </c>
      <c r="E31" s="35">
        <v>221.2</v>
      </c>
      <c r="F31" s="36" t="s">
        <v>50</v>
      </c>
      <c r="G31" t="s">
        <v>48</v>
      </c>
    </row>
    <row r="32" spans="1:7">
      <c r="A32" s="33">
        <v>44988</v>
      </c>
      <c r="B32" s="22">
        <v>0.39005103009259257</v>
      </c>
      <c r="C32" s="19" t="s">
        <v>49</v>
      </c>
      <c r="D32" s="34">
        <v>269</v>
      </c>
      <c r="E32" s="35">
        <v>221.25</v>
      </c>
      <c r="F32" s="36" t="s">
        <v>50</v>
      </c>
      <c r="G32" t="s">
        <v>48</v>
      </c>
    </row>
    <row r="33" spans="1:7">
      <c r="A33" s="33">
        <v>44988</v>
      </c>
      <c r="B33" s="22">
        <v>0.3900759606481482</v>
      </c>
      <c r="C33" s="19" t="s">
        <v>49</v>
      </c>
      <c r="D33" s="34">
        <v>86</v>
      </c>
      <c r="E33" s="35">
        <v>221.2</v>
      </c>
      <c r="F33" s="36" t="s">
        <v>50</v>
      </c>
      <c r="G33" t="s">
        <v>48</v>
      </c>
    </row>
    <row r="34" spans="1:7">
      <c r="A34" s="33">
        <v>44988</v>
      </c>
      <c r="B34" s="22">
        <v>0.39070461805555556</v>
      </c>
      <c r="C34" s="19" t="s">
        <v>49</v>
      </c>
      <c r="D34" s="34">
        <v>139</v>
      </c>
      <c r="E34" s="35">
        <v>221.1</v>
      </c>
      <c r="F34" s="36" t="s">
        <v>50</v>
      </c>
      <c r="G34" t="s">
        <v>48</v>
      </c>
    </row>
    <row r="35" spans="1:7">
      <c r="A35" s="33">
        <v>44988</v>
      </c>
      <c r="B35" s="22">
        <v>0.39178298611111118</v>
      </c>
      <c r="C35" s="19" t="s">
        <v>49</v>
      </c>
      <c r="D35" s="34">
        <v>31</v>
      </c>
      <c r="E35" s="35">
        <v>221.15</v>
      </c>
      <c r="F35" s="36" t="s">
        <v>50</v>
      </c>
      <c r="G35" t="s">
        <v>48</v>
      </c>
    </row>
    <row r="36" spans="1:7">
      <c r="A36" s="33">
        <v>44988</v>
      </c>
      <c r="B36" s="22">
        <v>0.39234513888888889</v>
      </c>
      <c r="C36" s="19" t="s">
        <v>49</v>
      </c>
      <c r="D36" s="34">
        <v>110</v>
      </c>
      <c r="E36" s="35">
        <v>221.15</v>
      </c>
      <c r="F36" s="36" t="s">
        <v>50</v>
      </c>
      <c r="G36" t="s">
        <v>48</v>
      </c>
    </row>
    <row r="37" spans="1:7">
      <c r="A37" s="33">
        <v>44988</v>
      </c>
      <c r="B37" s="22">
        <v>0.39236640046296295</v>
      </c>
      <c r="C37" s="19" t="s">
        <v>49</v>
      </c>
      <c r="D37" s="34">
        <v>117</v>
      </c>
      <c r="E37" s="35">
        <v>221.1</v>
      </c>
      <c r="F37" s="36" t="s">
        <v>50</v>
      </c>
      <c r="G37" t="s">
        <v>48</v>
      </c>
    </row>
    <row r="38" spans="1:7">
      <c r="A38" s="33">
        <v>44988</v>
      </c>
      <c r="B38" s="22">
        <v>0.39236640046296295</v>
      </c>
      <c r="C38" s="19" t="s">
        <v>49</v>
      </c>
      <c r="D38" s="34">
        <v>1</v>
      </c>
      <c r="E38" s="35">
        <v>221.1</v>
      </c>
      <c r="F38" s="36" t="s">
        <v>50</v>
      </c>
      <c r="G38" t="s">
        <v>48</v>
      </c>
    </row>
    <row r="39" spans="1:7">
      <c r="A39" s="33">
        <v>44988</v>
      </c>
      <c r="B39" s="22">
        <v>0.39347378472222222</v>
      </c>
      <c r="C39" s="19" t="s">
        <v>49</v>
      </c>
      <c r="D39" s="34">
        <v>259</v>
      </c>
      <c r="E39" s="35">
        <v>221.05</v>
      </c>
      <c r="F39" s="36" t="s">
        <v>50</v>
      </c>
      <c r="G39" t="s">
        <v>48</v>
      </c>
    </row>
    <row r="40" spans="1:7">
      <c r="A40" s="33">
        <v>44988</v>
      </c>
      <c r="B40" s="22">
        <v>0.39458953703703709</v>
      </c>
      <c r="C40" s="19" t="s">
        <v>49</v>
      </c>
      <c r="D40" s="34">
        <v>70</v>
      </c>
      <c r="E40" s="35">
        <v>221</v>
      </c>
      <c r="F40" s="36" t="s">
        <v>50</v>
      </c>
      <c r="G40" t="s">
        <v>48</v>
      </c>
    </row>
    <row r="41" spans="1:7">
      <c r="A41" s="33">
        <v>44988</v>
      </c>
      <c r="B41" s="22">
        <v>0.39458954861111117</v>
      </c>
      <c r="C41" s="19" t="s">
        <v>49</v>
      </c>
      <c r="D41" s="34">
        <v>74</v>
      </c>
      <c r="E41" s="35">
        <v>221</v>
      </c>
      <c r="F41" s="36" t="s">
        <v>50</v>
      </c>
      <c r="G41" t="s">
        <v>48</v>
      </c>
    </row>
    <row r="42" spans="1:7">
      <c r="A42" s="33">
        <v>44988</v>
      </c>
      <c r="B42" s="22">
        <v>0.39458954861111117</v>
      </c>
      <c r="C42" s="19" t="s">
        <v>49</v>
      </c>
      <c r="D42" s="34">
        <v>136</v>
      </c>
      <c r="E42" s="35">
        <v>221</v>
      </c>
      <c r="F42" s="36" t="s">
        <v>50</v>
      </c>
      <c r="G42" t="s">
        <v>48</v>
      </c>
    </row>
    <row r="43" spans="1:7">
      <c r="A43" s="33">
        <v>44988</v>
      </c>
      <c r="B43" s="22">
        <v>0.39515211805555561</v>
      </c>
      <c r="C43" s="19" t="s">
        <v>49</v>
      </c>
      <c r="D43" s="34">
        <v>23</v>
      </c>
      <c r="E43" s="35">
        <v>221</v>
      </c>
      <c r="F43" s="36" t="s">
        <v>50</v>
      </c>
      <c r="G43" t="s">
        <v>48</v>
      </c>
    </row>
    <row r="44" spans="1:7">
      <c r="A44" s="33">
        <v>44988</v>
      </c>
      <c r="B44" s="22">
        <v>0.39515216435185185</v>
      </c>
      <c r="C44" s="19" t="s">
        <v>49</v>
      </c>
      <c r="D44" s="34">
        <v>117</v>
      </c>
      <c r="E44" s="35">
        <v>221</v>
      </c>
      <c r="F44" s="36" t="s">
        <v>50</v>
      </c>
      <c r="G44" t="s">
        <v>48</v>
      </c>
    </row>
    <row r="45" spans="1:7">
      <c r="A45" s="33">
        <v>44988</v>
      </c>
      <c r="B45" s="22">
        <v>0.39716321759259265</v>
      </c>
      <c r="C45" s="19" t="s">
        <v>49</v>
      </c>
      <c r="D45" s="34">
        <v>100</v>
      </c>
      <c r="E45" s="35">
        <v>221.1</v>
      </c>
      <c r="F45" s="36" t="s">
        <v>50</v>
      </c>
      <c r="G45" t="s">
        <v>48</v>
      </c>
    </row>
    <row r="46" spans="1:7">
      <c r="A46" s="33">
        <v>44988</v>
      </c>
      <c r="B46" s="22">
        <v>0.39719552083333332</v>
      </c>
      <c r="C46" s="19" t="s">
        <v>49</v>
      </c>
      <c r="D46" s="34">
        <v>82</v>
      </c>
      <c r="E46" s="35">
        <v>221.1</v>
      </c>
      <c r="F46" s="36" t="s">
        <v>50</v>
      </c>
      <c r="G46" t="s">
        <v>48</v>
      </c>
    </row>
    <row r="47" spans="1:7">
      <c r="A47" s="33">
        <v>44988</v>
      </c>
      <c r="B47" s="22">
        <v>0.39831347222222224</v>
      </c>
      <c r="C47" s="19" t="s">
        <v>49</v>
      </c>
      <c r="D47" s="34">
        <v>68</v>
      </c>
      <c r="E47" s="35">
        <v>221.35</v>
      </c>
      <c r="F47" s="36" t="s">
        <v>50</v>
      </c>
      <c r="G47" t="s">
        <v>48</v>
      </c>
    </row>
    <row r="48" spans="1:7">
      <c r="A48" s="33">
        <v>44988</v>
      </c>
      <c r="B48" s="22">
        <v>0.39922342592592591</v>
      </c>
      <c r="C48" s="19" t="s">
        <v>49</v>
      </c>
      <c r="D48" s="34">
        <v>1</v>
      </c>
      <c r="E48" s="35">
        <v>221.4</v>
      </c>
      <c r="F48" s="36" t="s">
        <v>50</v>
      </c>
      <c r="G48" t="s">
        <v>48</v>
      </c>
    </row>
    <row r="49" spans="1:7">
      <c r="A49" s="33">
        <v>44988</v>
      </c>
      <c r="B49" s="22">
        <v>0.39922342592592591</v>
      </c>
      <c r="C49" s="19" t="s">
        <v>49</v>
      </c>
      <c r="D49" s="34">
        <v>125</v>
      </c>
      <c r="E49" s="35">
        <v>221.4</v>
      </c>
      <c r="F49" s="36" t="s">
        <v>50</v>
      </c>
      <c r="G49" t="s">
        <v>48</v>
      </c>
    </row>
    <row r="50" spans="1:7">
      <c r="A50" s="33">
        <v>44988</v>
      </c>
      <c r="B50" s="22">
        <v>0.39965734953703702</v>
      </c>
      <c r="C50" s="19" t="s">
        <v>49</v>
      </c>
      <c r="D50" s="34">
        <v>68</v>
      </c>
      <c r="E50" s="35">
        <v>221.45</v>
      </c>
      <c r="F50" s="36" t="s">
        <v>50</v>
      </c>
      <c r="G50" t="s">
        <v>48</v>
      </c>
    </row>
    <row r="51" spans="1:7">
      <c r="A51" s="33">
        <v>44988</v>
      </c>
      <c r="B51" s="22">
        <v>0.39965756944444442</v>
      </c>
      <c r="C51" s="19" t="s">
        <v>49</v>
      </c>
      <c r="D51" s="34">
        <v>52</v>
      </c>
      <c r="E51" s="35">
        <v>221.45</v>
      </c>
      <c r="F51" s="36" t="s">
        <v>50</v>
      </c>
      <c r="G51" t="s">
        <v>48</v>
      </c>
    </row>
    <row r="52" spans="1:7">
      <c r="A52" s="33">
        <v>44988</v>
      </c>
      <c r="B52" s="22">
        <v>0.40057182870370367</v>
      </c>
      <c r="C52" s="19" t="s">
        <v>49</v>
      </c>
      <c r="D52" s="34">
        <v>159</v>
      </c>
      <c r="E52" s="35">
        <v>221.45</v>
      </c>
      <c r="F52" s="36" t="s">
        <v>50</v>
      </c>
      <c r="G52" t="s">
        <v>48</v>
      </c>
    </row>
    <row r="53" spans="1:7">
      <c r="A53" s="33">
        <v>44988</v>
      </c>
      <c r="B53" s="22">
        <v>0.40072571759259262</v>
      </c>
      <c r="C53" s="19" t="s">
        <v>49</v>
      </c>
      <c r="D53" s="34">
        <v>307</v>
      </c>
      <c r="E53" s="35">
        <v>221.4</v>
      </c>
      <c r="F53" s="36" t="s">
        <v>50</v>
      </c>
      <c r="G53" t="s">
        <v>48</v>
      </c>
    </row>
    <row r="54" spans="1:7">
      <c r="A54" s="33">
        <v>44988</v>
      </c>
      <c r="B54" s="22">
        <v>0.40072571759259262</v>
      </c>
      <c r="C54" s="19" t="s">
        <v>49</v>
      </c>
      <c r="D54" s="34">
        <v>128</v>
      </c>
      <c r="E54" s="35">
        <v>221.4</v>
      </c>
      <c r="F54" s="36" t="s">
        <v>50</v>
      </c>
      <c r="G54" t="s">
        <v>48</v>
      </c>
    </row>
    <row r="55" spans="1:7">
      <c r="A55" s="33">
        <v>44988</v>
      </c>
      <c r="B55" s="22">
        <v>0.40072946759259265</v>
      </c>
      <c r="C55" s="19" t="s">
        <v>49</v>
      </c>
      <c r="D55" s="34">
        <v>65</v>
      </c>
      <c r="E55" s="35">
        <v>221.4</v>
      </c>
      <c r="F55" s="36" t="s">
        <v>50</v>
      </c>
      <c r="G55" t="s">
        <v>48</v>
      </c>
    </row>
    <row r="56" spans="1:7">
      <c r="A56" s="33">
        <v>44988</v>
      </c>
      <c r="B56" s="22">
        <v>0.40168406249999999</v>
      </c>
      <c r="C56" s="19" t="s">
        <v>49</v>
      </c>
      <c r="D56" s="34">
        <v>17</v>
      </c>
      <c r="E56" s="35">
        <v>221.35</v>
      </c>
      <c r="F56" s="36" t="s">
        <v>50</v>
      </c>
      <c r="G56" t="s">
        <v>48</v>
      </c>
    </row>
    <row r="57" spans="1:7">
      <c r="A57" s="33">
        <v>44988</v>
      </c>
      <c r="B57" s="22">
        <v>0.40168406249999999</v>
      </c>
      <c r="C57" s="19" t="s">
        <v>49</v>
      </c>
      <c r="D57" s="34">
        <v>125</v>
      </c>
      <c r="E57" s="35">
        <v>221.35</v>
      </c>
      <c r="F57" s="36" t="s">
        <v>50</v>
      </c>
      <c r="G57" t="s">
        <v>48</v>
      </c>
    </row>
    <row r="58" spans="1:7">
      <c r="A58" s="33">
        <v>44988</v>
      </c>
      <c r="B58" s="22">
        <v>0.40445505787037039</v>
      </c>
      <c r="C58" s="19" t="s">
        <v>49</v>
      </c>
      <c r="D58" s="34">
        <v>300</v>
      </c>
      <c r="E58" s="35">
        <v>221.65</v>
      </c>
      <c r="F58" s="36" t="s">
        <v>50</v>
      </c>
      <c r="G58" t="s">
        <v>48</v>
      </c>
    </row>
    <row r="59" spans="1:7">
      <c r="A59" s="33">
        <v>44988</v>
      </c>
      <c r="B59" s="22">
        <v>0.40561157407407411</v>
      </c>
      <c r="C59" s="19" t="s">
        <v>49</v>
      </c>
      <c r="D59" s="34">
        <v>123</v>
      </c>
      <c r="E59" s="35">
        <v>221.6</v>
      </c>
      <c r="F59" s="36" t="s">
        <v>50</v>
      </c>
      <c r="G59" t="s">
        <v>48</v>
      </c>
    </row>
    <row r="60" spans="1:7">
      <c r="A60" s="33">
        <v>44988</v>
      </c>
      <c r="B60" s="22">
        <v>0.40561157407407411</v>
      </c>
      <c r="C60" s="19" t="s">
        <v>49</v>
      </c>
      <c r="D60" s="34">
        <v>25</v>
      </c>
      <c r="E60" s="35">
        <v>221.6</v>
      </c>
      <c r="F60" s="36" t="s">
        <v>50</v>
      </c>
      <c r="G60" t="s">
        <v>48</v>
      </c>
    </row>
    <row r="61" spans="1:7">
      <c r="A61" s="33">
        <v>44988</v>
      </c>
      <c r="B61" s="22">
        <v>0.40561157407407411</v>
      </c>
      <c r="C61" s="19" t="s">
        <v>49</v>
      </c>
      <c r="D61" s="34">
        <v>122</v>
      </c>
      <c r="E61" s="35">
        <v>221.6</v>
      </c>
      <c r="F61" s="36" t="s">
        <v>50</v>
      </c>
      <c r="G61" t="s">
        <v>48</v>
      </c>
    </row>
    <row r="62" spans="1:7">
      <c r="A62" s="33">
        <v>44988</v>
      </c>
      <c r="B62" s="22">
        <v>0.40693611111111111</v>
      </c>
      <c r="C62" s="19" t="s">
        <v>49</v>
      </c>
      <c r="D62" s="34">
        <v>132</v>
      </c>
      <c r="E62" s="35">
        <v>221.65</v>
      </c>
      <c r="F62" s="36" t="s">
        <v>50</v>
      </c>
      <c r="G62" t="s">
        <v>48</v>
      </c>
    </row>
    <row r="63" spans="1:7">
      <c r="A63" s="33">
        <v>44988</v>
      </c>
      <c r="B63" s="22">
        <v>0.40714140046296299</v>
      </c>
      <c r="C63" s="19" t="s">
        <v>49</v>
      </c>
      <c r="D63" s="34">
        <v>141</v>
      </c>
      <c r="E63" s="35">
        <v>221.6</v>
      </c>
      <c r="F63" s="36" t="s">
        <v>50</v>
      </c>
      <c r="G63" t="s">
        <v>48</v>
      </c>
    </row>
    <row r="64" spans="1:7">
      <c r="A64" s="33">
        <v>44988</v>
      </c>
      <c r="B64" s="22">
        <v>0.40820484953703706</v>
      </c>
      <c r="C64" s="19" t="s">
        <v>49</v>
      </c>
      <c r="D64" s="34">
        <v>143</v>
      </c>
      <c r="E64" s="35">
        <v>221.5</v>
      </c>
      <c r="F64" s="36" t="s">
        <v>50</v>
      </c>
      <c r="G64" t="s">
        <v>48</v>
      </c>
    </row>
    <row r="65" spans="1:7">
      <c r="A65" s="33">
        <v>44988</v>
      </c>
      <c r="B65" s="22">
        <v>0.40964460648148149</v>
      </c>
      <c r="C65" s="19" t="s">
        <v>49</v>
      </c>
      <c r="D65" s="34">
        <v>19</v>
      </c>
      <c r="E65" s="35">
        <v>221.4</v>
      </c>
      <c r="F65" s="36" t="s">
        <v>50</v>
      </c>
      <c r="G65" t="s">
        <v>48</v>
      </c>
    </row>
    <row r="66" spans="1:7">
      <c r="A66" s="33">
        <v>44988</v>
      </c>
      <c r="B66" s="22">
        <v>0.40970685185185185</v>
      </c>
      <c r="C66" s="19" t="s">
        <v>49</v>
      </c>
      <c r="D66" s="34">
        <v>122</v>
      </c>
      <c r="E66" s="35">
        <v>221.4</v>
      </c>
      <c r="F66" s="36" t="s">
        <v>50</v>
      </c>
      <c r="G66" t="s">
        <v>48</v>
      </c>
    </row>
    <row r="67" spans="1:7">
      <c r="A67" s="33">
        <v>44988</v>
      </c>
      <c r="B67" s="22">
        <v>0.41257037037037042</v>
      </c>
      <c r="C67" s="19" t="s">
        <v>49</v>
      </c>
      <c r="D67" s="34">
        <v>122</v>
      </c>
      <c r="E67" s="35">
        <v>221.4</v>
      </c>
      <c r="F67" s="36" t="s">
        <v>50</v>
      </c>
      <c r="G67" t="s">
        <v>48</v>
      </c>
    </row>
    <row r="68" spans="1:7">
      <c r="A68" s="33">
        <v>44988</v>
      </c>
      <c r="B68" s="22">
        <v>0.41257071759259256</v>
      </c>
      <c r="C68" s="19" t="s">
        <v>49</v>
      </c>
      <c r="D68" s="34">
        <v>26</v>
      </c>
      <c r="E68" s="35">
        <v>221.35</v>
      </c>
      <c r="F68" s="36" t="s">
        <v>50</v>
      </c>
      <c r="G68" t="s">
        <v>48</v>
      </c>
    </row>
    <row r="69" spans="1:7">
      <c r="A69" s="33">
        <v>44988</v>
      </c>
      <c r="B69" s="22">
        <v>0.41257071759259256</v>
      </c>
      <c r="C69" s="19" t="s">
        <v>49</v>
      </c>
      <c r="D69" s="34">
        <v>162</v>
      </c>
      <c r="E69" s="35">
        <v>221.35</v>
      </c>
      <c r="F69" s="36" t="s">
        <v>50</v>
      </c>
      <c r="G69" t="s">
        <v>48</v>
      </c>
    </row>
    <row r="70" spans="1:7">
      <c r="A70" s="33">
        <v>44988</v>
      </c>
      <c r="B70" s="22">
        <v>0.41257071759259256</v>
      </c>
      <c r="C70" s="19" t="s">
        <v>49</v>
      </c>
      <c r="D70" s="34">
        <v>122</v>
      </c>
      <c r="E70" s="35">
        <v>221.35</v>
      </c>
      <c r="F70" s="36" t="s">
        <v>50</v>
      </c>
      <c r="G70" t="s">
        <v>48</v>
      </c>
    </row>
    <row r="71" spans="1:7">
      <c r="A71" s="33">
        <v>44988</v>
      </c>
      <c r="B71" s="22">
        <v>0.41443195601851851</v>
      </c>
      <c r="C71" s="19" t="s">
        <v>49</v>
      </c>
      <c r="D71" s="34">
        <v>191</v>
      </c>
      <c r="E71" s="35">
        <v>221.3</v>
      </c>
      <c r="F71" s="36" t="s">
        <v>50</v>
      </c>
      <c r="G71" t="s">
        <v>48</v>
      </c>
    </row>
    <row r="72" spans="1:7">
      <c r="A72" s="33">
        <v>44988</v>
      </c>
      <c r="B72" s="22">
        <v>0.41443195601851851</v>
      </c>
      <c r="C72" s="19" t="s">
        <v>49</v>
      </c>
      <c r="D72" s="34">
        <v>138</v>
      </c>
      <c r="E72" s="35">
        <v>221.3</v>
      </c>
      <c r="F72" s="36" t="s">
        <v>50</v>
      </c>
      <c r="G72" t="s">
        <v>48</v>
      </c>
    </row>
    <row r="73" spans="1:7">
      <c r="A73" s="33">
        <v>44988</v>
      </c>
      <c r="B73" s="22">
        <v>0.41443195601851851</v>
      </c>
      <c r="C73" s="19" t="s">
        <v>49</v>
      </c>
      <c r="D73" s="34">
        <v>33</v>
      </c>
      <c r="E73" s="35">
        <v>221.3</v>
      </c>
      <c r="F73" s="36" t="s">
        <v>50</v>
      </c>
      <c r="G73" t="s">
        <v>48</v>
      </c>
    </row>
    <row r="74" spans="1:7">
      <c r="A74" s="33">
        <v>44988</v>
      </c>
      <c r="B74" s="22">
        <v>0.41443195601851851</v>
      </c>
      <c r="C74" s="19" t="s">
        <v>49</v>
      </c>
      <c r="D74" s="34">
        <v>105</v>
      </c>
      <c r="E74" s="35">
        <v>221.3</v>
      </c>
      <c r="F74" s="36" t="s">
        <v>50</v>
      </c>
      <c r="G74" t="s">
        <v>48</v>
      </c>
    </row>
    <row r="75" spans="1:7">
      <c r="A75" s="33">
        <v>44988</v>
      </c>
      <c r="B75" s="22">
        <v>0.41519876157407409</v>
      </c>
      <c r="C75" s="19" t="s">
        <v>49</v>
      </c>
      <c r="D75" s="34">
        <v>143</v>
      </c>
      <c r="E75" s="35">
        <v>221.25</v>
      </c>
      <c r="F75" s="36" t="s">
        <v>50</v>
      </c>
      <c r="G75" t="s">
        <v>48</v>
      </c>
    </row>
    <row r="76" spans="1:7">
      <c r="A76" s="33">
        <v>44988</v>
      </c>
      <c r="B76" s="22">
        <v>0.41677694444444446</v>
      </c>
      <c r="C76" s="19" t="s">
        <v>49</v>
      </c>
      <c r="D76" s="34">
        <v>128</v>
      </c>
      <c r="E76" s="35">
        <v>221.3</v>
      </c>
      <c r="F76" s="36" t="s">
        <v>50</v>
      </c>
      <c r="G76" t="s">
        <v>48</v>
      </c>
    </row>
    <row r="77" spans="1:7">
      <c r="A77" s="33">
        <v>44988</v>
      </c>
      <c r="B77" s="22">
        <v>0.41768918981481484</v>
      </c>
      <c r="C77" s="19" t="s">
        <v>49</v>
      </c>
      <c r="D77" s="34">
        <v>13</v>
      </c>
      <c r="E77" s="35">
        <v>221.3</v>
      </c>
      <c r="F77" s="36" t="s">
        <v>50</v>
      </c>
      <c r="G77" t="s">
        <v>48</v>
      </c>
    </row>
    <row r="78" spans="1:7">
      <c r="A78" s="33">
        <v>44988</v>
      </c>
      <c r="B78" s="22">
        <v>0.41768918981481484</v>
      </c>
      <c r="C78" s="19" t="s">
        <v>49</v>
      </c>
      <c r="D78" s="34">
        <v>118</v>
      </c>
      <c r="E78" s="35">
        <v>221.3</v>
      </c>
      <c r="F78" s="36" t="s">
        <v>50</v>
      </c>
      <c r="G78" t="s">
        <v>48</v>
      </c>
    </row>
    <row r="79" spans="1:7">
      <c r="A79" s="33">
        <v>44988</v>
      </c>
      <c r="B79" s="22">
        <v>0.41870493055555558</v>
      </c>
      <c r="C79" s="19" t="s">
        <v>49</v>
      </c>
      <c r="D79" s="34">
        <v>120</v>
      </c>
      <c r="E79" s="35">
        <v>221.25</v>
      </c>
      <c r="F79" s="36" t="s">
        <v>50</v>
      </c>
      <c r="G79" t="s">
        <v>48</v>
      </c>
    </row>
    <row r="80" spans="1:7">
      <c r="A80" s="33">
        <v>44988</v>
      </c>
      <c r="B80" s="22">
        <v>0.41997700231481483</v>
      </c>
      <c r="C80" s="19" t="s">
        <v>49</v>
      </c>
      <c r="D80" s="34">
        <v>58</v>
      </c>
      <c r="E80" s="35">
        <v>221.3</v>
      </c>
      <c r="F80" s="36" t="s">
        <v>50</v>
      </c>
      <c r="G80" t="s">
        <v>48</v>
      </c>
    </row>
    <row r="81" spans="1:7">
      <c r="A81" s="33">
        <v>44988</v>
      </c>
      <c r="B81" s="22">
        <v>0.42086118055555555</v>
      </c>
      <c r="C81" s="19" t="s">
        <v>49</v>
      </c>
      <c r="D81" s="34">
        <v>142</v>
      </c>
      <c r="E81" s="35">
        <v>221.2</v>
      </c>
      <c r="F81" s="36" t="s">
        <v>50</v>
      </c>
      <c r="G81" t="s">
        <v>48</v>
      </c>
    </row>
    <row r="82" spans="1:7">
      <c r="A82" s="33">
        <v>44988</v>
      </c>
      <c r="B82" s="22">
        <v>0.42086118055555555</v>
      </c>
      <c r="C82" s="19" t="s">
        <v>49</v>
      </c>
      <c r="D82" s="34">
        <v>133</v>
      </c>
      <c r="E82" s="35">
        <v>221.2</v>
      </c>
      <c r="F82" s="36" t="s">
        <v>50</v>
      </c>
      <c r="G82" t="s">
        <v>48</v>
      </c>
    </row>
    <row r="83" spans="1:7">
      <c r="A83" s="33">
        <v>44988</v>
      </c>
      <c r="B83" s="22">
        <v>0.42086118055555555</v>
      </c>
      <c r="C83" s="19" t="s">
        <v>49</v>
      </c>
      <c r="D83" s="34">
        <v>78</v>
      </c>
      <c r="E83" s="35">
        <v>221.2</v>
      </c>
      <c r="F83" s="36" t="s">
        <v>50</v>
      </c>
      <c r="G83" t="s">
        <v>48</v>
      </c>
    </row>
    <row r="84" spans="1:7">
      <c r="A84" s="33">
        <v>44988</v>
      </c>
      <c r="B84" s="22">
        <v>0.42086118055555555</v>
      </c>
      <c r="C84" s="19" t="s">
        <v>49</v>
      </c>
      <c r="D84" s="34">
        <v>52</v>
      </c>
      <c r="E84" s="35">
        <v>221.2</v>
      </c>
      <c r="F84" s="36" t="s">
        <v>50</v>
      </c>
      <c r="G84" t="s">
        <v>48</v>
      </c>
    </row>
    <row r="85" spans="1:7">
      <c r="A85" s="33">
        <v>44988</v>
      </c>
      <c r="B85" s="22">
        <v>0.42086118055555555</v>
      </c>
      <c r="C85" s="19" t="s">
        <v>49</v>
      </c>
      <c r="D85" s="34">
        <v>58</v>
      </c>
      <c r="E85" s="35">
        <v>221.2</v>
      </c>
      <c r="F85" s="36" t="s">
        <v>50</v>
      </c>
      <c r="G85" t="s">
        <v>48</v>
      </c>
    </row>
    <row r="86" spans="1:7">
      <c r="A86" s="33">
        <v>44988</v>
      </c>
      <c r="B86" s="22">
        <v>0.42288064814814813</v>
      </c>
      <c r="C86" s="19" t="s">
        <v>49</v>
      </c>
      <c r="D86" s="34">
        <v>102</v>
      </c>
      <c r="E86" s="35">
        <v>221.2</v>
      </c>
      <c r="F86" s="36" t="s">
        <v>50</v>
      </c>
      <c r="G86" t="s">
        <v>48</v>
      </c>
    </row>
    <row r="87" spans="1:7">
      <c r="A87" s="33">
        <v>44988</v>
      </c>
      <c r="B87" s="22">
        <v>0.42288064814814813</v>
      </c>
      <c r="C87" s="19" t="s">
        <v>49</v>
      </c>
      <c r="D87" s="34">
        <v>34</v>
      </c>
      <c r="E87" s="35">
        <v>221.2</v>
      </c>
      <c r="F87" s="36" t="s">
        <v>50</v>
      </c>
      <c r="G87" t="s">
        <v>48</v>
      </c>
    </row>
    <row r="88" spans="1:7">
      <c r="A88" s="33">
        <v>44988</v>
      </c>
      <c r="B88" s="22">
        <v>0.42304228009259259</v>
      </c>
      <c r="C88" s="19" t="s">
        <v>49</v>
      </c>
      <c r="D88" s="34">
        <v>126</v>
      </c>
      <c r="E88" s="35">
        <v>221.15</v>
      </c>
      <c r="F88" s="36" t="s">
        <v>50</v>
      </c>
      <c r="G88" t="s">
        <v>48</v>
      </c>
    </row>
    <row r="89" spans="1:7">
      <c r="A89" s="33">
        <v>44988</v>
      </c>
      <c r="B89" s="22">
        <v>0.42535597222222221</v>
      </c>
      <c r="C89" s="19" t="s">
        <v>49</v>
      </c>
      <c r="D89" s="34">
        <v>63</v>
      </c>
      <c r="E89" s="35">
        <v>221.2</v>
      </c>
      <c r="F89" s="36" t="s">
        <v>50</v>
      </c>
      <c r="G89" t="s">
        <v>48</v>
      </c>
    </row>
    <row r="90" spans="1:7">
      <c r="A90" s="33">
        <v>44988</v>
      </c>
      <c r="B90" s="22">
        <v>0.42542276620370373</v>
      </c>
      <c r="C90" s="19" t="s">
        <v>49</v>
      </c>
      <c r="D90" s="34">
        <v>126</v>
      </c>
      <c r="E90" s="35">
        <v>221.15</v>
      </c>
      <c r="F90" s="36" t="s">
        <v>50</v>
      </c>
      <c r="G90" t="s">
        <v>48</v>
      </c>
    </row>
    <row r="91" spans="1:7">
      <c r="A91" s="33">
        <v>44988</v>
      </c>
      <c r="B91" s="22">
        <v>0.42542276620370373</v>
      </c>
      <c r="C91" s="19" t="s">
        <v>49</v>
      </c>
      <c r="D91" s="34">
        <v>97</v>
      </c>
      <c r="E91" s="35">
        <v>221.15</v>
      </c>
      <c r="F91" s="36" t="s">
        <v>50</v>
      </c>
      <c r="G91" t="s">
        <v>48</v>
      </c>
    </row>
    <row r="92" spans="1:7">
      <c r="A92" s="33">
        <v>44988</v>
      </c>
      <c r="B92" s="22">
        <v>0.42542276620370373</v>
      </c>
      <c r="C92" s="19" t="s">
        <v>49</v>
      </c>
      <c r="D92" s="34">
        <v>30</v>
      </c>
      <c r="E92" s="35">
        <v>221.15</v>
      </c>
      <c r="F92" s="36" t="s">
        <v>50</v>
      </c>
      <c r="G92" t="s">
        <v>48</v>
      </c>
    </row>
    <row r="93" spans="1:7">
      <c r="A93" s="33">
        <v>44988</v>
      </c>
      <c r="B93" s="22">
        <v>0.42542276620370373</v>
      </c>
      <c r="C93" s="19" t="s">
        <v>49</v>
      </c>
      <c r="D93" s="34">
        <v>63</v>
      </c>
      <c r="E93" s="35">
        <v>221.15</v>
      </c>
      <c r="F93" s="36" t="s">
        <v>50</v>
      </c>
      <c r="G93" t="s">
        <v>48</v>
      </c>
    </row>
    <row r="94" spans="1:7">
      <c r="A94" s="33">
        <v>44988</v>
      </c>
      <c r="B94" s="22">
        <v>0.42742365740740745</v>
      </c>
      <c r="C94" s="19" t="s">
        <v>49</v>
      </c>
      <c r="D94" s="34">
        <v>136</v>
      </c>
      <c r="E94" s="35">
        <v>221.15</v>
      </c>
      <c r="F94" s="36" t="s">
        <v>50</v>
      </c>
      <c r="G94" t="s">
        <v>48</v>
      </c>
    </row>
    <row r="95" spans="1:7">
      <c r="A95" s="33">
        <v>44988</v>
      </c>
      <c r="B95" s="22">
        <v>0.42810876157407413</v>
      </c>
      <c r="C95" s="19" t="s">
        <v>49</v>
      </c>
      <c r="D95" s="34">
        <v>47</v>
      </c>
      <c r="E95" s="35">
        <v>221.15</v>
      </c>
      <c r="F95" s="36" t="s">
        <v>50</v>
      </c>
      <c r="G95" t="s">
        <v>48</v>
      </c>
    </row>
    <row r="96" spans="1:7">
      <c r="A96" s="33">
        <v>44988</v>
      </c>
      <c r="B96" s="22">
        <v>0.42810876157407413</v>
      </c>
      <c r="C96" s="19" t="s">
        <v>49</v>
      </c>
      <c r="D96" s="34">
        <v>85</v>
      </c>
      <c r="E96" s="35">
        <v>221.15</v>
      </c>
      <c r="F96" s="36" t="s">
        <v>50</v>
      </c>
      <c r="G96" t="s">
        <v>48</v>
      </c>
    </row>
    <row r="97" spans="1:7">
      <c r="A97" s="33">
        <v>44988</v>
      </c>
      <c r="B97" s="22">
        <v>0.43020299768518522</v>
      </c>
      <c r="C97" s="19" t="s">
        <v>49</v>
      </c>
      <c r="D97" s="34">
        <v>109</v>
      </c>
      <c r="E97" s="35">
        <v>221.35</v>
      </c>
      <c r="F97" s="36" t="s">
        <v>50</v>
      </c>
      <c r="G97" t="s">
        <v>48</v>
      </c>
    </row>
    <row r="98" spans="1:7">
      <c r="A98" s="33">
        <v>44988</v>
      </c>
      <c r="B98" s="22">
        <v>0.43020927083333332</v>
      </c>
      <c r="C98" s="19" t="s">
        <v>49</v>
      </c>
      <c r="D98" s="34">
        <v>323</v>
      </c>
      <c r="E98" s="35">
        <v>221.3</v>
      </c>
      <c r="F98" s="36" t="s">
        <v>50</v>
      </c>
      <c r="G98" t="s">
        <v>48</v>
      </c>
    </row>
    <row r="99" spans="1:7">
      <c r="A99" s="33">
        <v>44988</v>
      </c>
      <c r="B99" s="22">
        <v>0.43051150462962967</v>
      </c>
      <c r="C99" s="19" t="s">
        <v>49</v>
      </c>
      <c r="D99" s="34">
        <v>136</v>
      </c>
      <c r="E99" s="35">
        <v>221.25</v>
      </c>
      <c r="F99" s="36" t="s">
        <v>50</v>
      </c>
      <c r="G99" t="s">
        <v>48</v>
      </c>
    </row>
    <row r="100" spans="1:7">
      <c r="A100" s="33">
        <v>44988</v>
      </c>
      <c r="B100" s="22">
        <v>0.43330269675925925</v>
      </c>
      <c r="C100" s="19" t="s">
        <v>49</v>
      </c>
      <c r="D100" s="34">
        <v>95</v>
      </c>
      <c r="E100" s="35">
        <v>221.2</v>
      </c>
      <c r="F100" s="36" t="s">
        <v>50</v>
      </c>
      <c r="G100" t="s">
        <v>48</v>
      </c>
    </row>
    <row r="101" spans="1:7">
      <c r="A101" s="33">
        <v>44988</v>
      </c>
      <c r="B101" s="22">
        <v>0.43330270833333334</v>
      </c>
      <c r="C101" s="19" t="s">
        <v>49</v>
      </c>
      <c r="D101" s="34">
        <v>69</v>
      </c>
      <c r="E101" s="35">
        <v>221.2</v>
      </c>
      <c r="F101" s="36" t="s">
        <v>50</v>
      </c>
      <c r="G101" t="s">
        <v>48</v>
      </c>
    </row>
    <row r="102" spans="1:7">
      <c r="A102" s="33">
        <v>44988</v>
      </c>
      <c r="B102" s="22">
        <v>0.43337760416666671</v>
      </c>
      <c r="C102" s="19" t="s">
        <v>49</v>
      </c>
      <c r="D102" s="34">
        <v>134</v>
      </c>
      <c r="E102" s="35">
        <v>221.15</v>
      </c>
      <c r="F102" s="36" t="s">
        <v>50</v>
      </c>
      <c r="G102" t="s">
        <v>48</v>
      </c>
    </row>
    <row r="103" spans="1:7">
      <c r="A103" s="33">
        <v>44988</v>
      </c>
      <c r="B103" s="22">
        <v>0.43619091435185187</v>
      </c>
      <c r="C103" s="19" t="s">
        <v>49</v>
      </c>
      <c r="D103" s="34">
        <v>142</v>
      </c>
      <c r="E103" s="35">
        <v>221</v>
      </c>
      <c r="F103" s="36" t="s">
        <v>50</v>
      </c>
      <c r="G103" t="s">
        <v>48</v>
      </c>
    </row>
    <row r="104" spans="1:7">
      <c r="A104" s="33">
        <v>44988</v>
      </c>
      <c r="B104" s="22">
        <v>0.43619091435185187</v>
      </c>
      <c r="C104" s="19" t="s">
        <v>49</v>
      </c>
      <c r="D104" s="34">
        <v>128</v>
      </c>
      <c r="E104" s="35">
        <v>221</v>
      </c>
      <c r="F104" s="36" t="s">
        <v>50</v>
      </c>
      <c r="G104" t="s">
        <v>48</v>
      </c>
    </row>
    <row r="105" spans="1:7">
      <c r="A105" s="33">
        <v>44988</v>
      </c>
      <c r="B105" s="22">
        <v>0.43664159722222229</v>
      </c>
      <c r="C105" s="19" t="s">
        <v>49</v>
      </c>
      <c r="D105" s="34">
        <v>107</v>
      </c>
      <c r="E105" s="35">
        <v>220.95</v>
      </c>
      <c r="F105" s="36" t="s">
        <v>50</v>
      </c>
      <c r="G105" t="s">
        <v>48</v>
      </c>
    </row>
    <row r="106" spans="1:7">
      <c r="A106" s="33">
        <v>44988</v>
      </c>
      <c r="B106" s="22">
        <v>0.43664159722222229</v>
      </c>
      <c r="C106" s="19" t="s">
        <v>49</v>
      </c>
      <c r="D106" s="34">
        <v>22</v>
      </c>
      <c r="E106" s="35">
        <v>220.95</v>
      </c>
      <c r="F106" s="36" t="s">
        <v>50</v>
      </c>
      <c r="G106" t="s">
        <v>48</v>
      </c>
    </row>
    <row r="107" spans="1:7">
      <c r="A107" s="33">
        <v>44988</v>
      </c>
      <c r="B107" s="22">
        <v>0.43664159722222229</v>
      </c>
      <c r="C107" s="19" t="s">
        <v>49</v>
      </c>
      <c r="D107" s="34">
        <v>165</v>
      </c>
      <c r="E107" s="35">
        <v>220.95</v>
      </c>
      <c r="F107" s="36" t="s">
        <v>50</v>
      </c>
      <c r="G107" t="s">
        <v>48</v>
      </c>
    </row>
    <row r="108" spans="1:7">
      <c r="A108" s="33">
        <v>44988</v>
      </c>
      <c r="B108" s="22">
        <v>0.4389851388888889</v>
      </c>
      <c r="C108" s="19" t="s">
        <v>49</v>
      </c>
      <c r="D108" s="34">
        <v>128</v>
      </c>
      <c r="E108" s="35">
        <v>220.9</v>
      </c>
      <c r="F108" s="36" t="s">
        <v>50</v>
      </c>
      <c r="G108" t="s">
        <v>48</v>
      </c>
    </row>
    <row r="109" spans="1:7">
      <c r="A109" s="33">
        <v>44988</v>
      </c>
      <c r="B109" s="22">
        <v>0.4389851388888889</v>
      </c>
      <c r="C109" s="19" t="s">
        <v>49</v>
      </c>
      <c r="D109" s="34">
        <v>11</v>
      </c>
      <c r="E109" s="35">
        <v>220.9</v>
      </c>
      <c r="F109" s="36" t="s">
        <v>50</v>
      </c>
      <c r="G109" t="s">
        <v>48</v>
      </c>
    </row>
    <row r="110" spans="1:7">
      <c r="A110" s="33">
        <v>44988</v>
      </c>
      <c r="B110" s="22">
        <v>0.44064866898148147</v>
      </c>
      <c r="C110" s="19" t="s">
        <v>49</v>
      </c>
      <c r="D110" s="34">
        <v>126</v>
      </c>
      <c r="E110" s="35">
        <v>220.85</v>
      </c>
      <c r="F110" s="36" t="s">
        <v>50</v>
      </c>
      <c r="G110" t="s">
        <v>48</v>
      </c>
    </row>
    <row r="111" spans="1:7">
      <c r="A111" s="33">
        <v>44988</v>
      </c>
      <c r="B111" s="22">
        <v>0.44064866898148147</v>
      </c>
      <c r="C111" s="19" t="s">
        <v>49</v>
      </c>
      <c r="D111" s="34">
        <v>129</v>
      </c>
      <c r="E111" s="35">
        <v>220.85</v>
      </c>
      <c r="F111" s="36" t="s">
        <v>50</v>
      </c>
      <c r="G111" t="s">
        <v>48</v>
      </c>
    </row>
    <row r="112" spans="1:7">
      <c r="A112" s="33">
        <v>44988</v>
      </c>
      <c r="B112" s="22">
        <v>0.44083894675925928</v>
      </c>
      <c r="C112" s="19" t="s">
        <v>49</v>
      </c>
      <c r="D112" s="34">
        <v>143</v>
      </c>
      <c r="E112" s="35">
        <v>220.8</v>
      </c>
      <c r="F112" s="36" t="s">
        <v>50</v>
      </c>
      <c r="G112" t="s">
        <v>48</v>
      </c>
    </row>
    <row r="113" spans="1:7">
      <c r="A113" s="33">
        <v>44988</v>
      </c>
      <c r="B113" s="22">
        <v>0.44254791666666671</v>
      </c>
      <c r="C113" s="19" t="s">
        <v>49</v>
      </c>
      <c r="D113" s="34">
        <v>60</v>
      </c>
      <c r="E113" s="35">
        <v>220.85</v>
      </c>
      <c r="F113" s="36" t="s">
        <v>50</v>
      </c>
      <c r="G113" t="s">
        <v>48</v>
      </c>
    </row>
    <row r="114" spans="1:7">
      <c r="A114" s="33">
        <v>44988</v>
      </c>
      <c r="B114" s="22">
        <v>0.44324299768518521</v>
      </c>
      <c r="C114" s="19" t="s">
        <v>49</v>
      </c>
      <c r="D114" s="34">
        <v>102</v>
      </c>
      <c r="E114" s="35">
        <v>220.95</v>
      </c>
      <c r="F114" s="36" t="s">
        <v>50</v>
      </c>
      <c r="G114" t="s">
        <v>48</v>
      </c>
    </row>
    <row r="115" spans="1:7">
      <c r="A115" s="33">
        <v>44988</v>
      </c>
      <c r="B115" s="22">
        <v>0.44333590277777779</v>
      </c>
      <c r="C115" s="19" t="s">
        <v>49</v>
      </c>
      <c r="D115" s="34">
        <v>413</v>
      </c>
      <c r="E115" s="35">
        <v>220.9</v>
      </c>
      <c r="F115" s="36" t="s">
        <v>50</v>
      </c>
      <c r="G115" t="s">
        <v>48</v>
      </c>
    </row>
    <row r="116" spans="1:7">
      <c r="A116" s="33">
        <v>44988</v>
      </c>
      <c r="B116" s="22">
        <v>0.44397104166666668</v>
      </c>
      <c r="C116" s="19" t="s">
        <v>49</v>
      </c>
      <c r="D116" s="34">
        <v>68</v>
      </c>
      <c r="E116" s="35">
        <v>220.85</v>
      </c>
      <c r="F116" s="36" t="s">
        <v>50</v>
      </c>
      <c r="G116" t="s">
        <v>48</v>
      </c>
    </row>
    <row r="117" spans="1:7">
      <c r="A117" s="33">
        <v>44988</v>
      </c>
      <c r="B117" s="22">
        <v>0.44397104166666668</v>
      </c>
      <c r="C117" s="19" t="s">
        <v>49</v>
      </c>
      <c r="D117" s="34">
        <v>148</v>
      </c>
      <c r="E117" s="35">
        <v>220.85</v>
      </c>
      <c r="F117" s="36" t="s">
        <v>50</v>
      </c>
      <c r="G117" t="s">
        <v>48</v>
      </c>
    </row>
    <row r="118" spans="1:7">
      <c r="A118" s="33">
        <v>44988</v>
      </c>
      <c r="B118" s="22">
        <v>0.44397651620370371</v>
      </c>
      <c r="C118" s="19" t="s">
        <v>49</v>
      </c>
      <c r="D118" s="34">
        <v>66</v>
      </c>
      <c r="E118" s="35">
        <v>220.8</v>
      </c>
      <c r="F118" s="36" t="s">
        <v>50</v>
      </c>
      <c r="G118" t="s">
        <v>48</v>
      </c>
    </row>
    <row r="119" spans="1:7">
      <c r="A119" s="33">
        <v>44988</v>
      </c>
      <c r="B119" s="22">
        <v>0.44434357638888894</v>
      </c>
      <c r="C119" s="19" t="s">
        <v>49</v>
      </c>
      <c r="D119" s="34">
        <v>181</v>
      </c>
      <c r="E119" s="35">
        <v>220.75</v>
      </c>
      <c r="F119" s="36" t="s">
        <v>50</v>
      </c>
      <c r="G119" t="s">
        <v>48</v>
      </c>
    </row>
    <row r="120" spans="1:7">
      <c r="A120" s="33">
        <v>44988</v>
      </c>
      <c r="B120" s="22">
        <v>0.44513400462962965</v>
      </c>
      <c r="C120" s="19" t="s">
        <v>49</v>
      </c>
      <c r="D120" s="34">
        <v>161</v>
      </c>
      <c r="E120" s="35">
        <v>220.85</v>
      </c>
      <c r="F120" s="36" t="s">
        <v>50</v>
      </c>
      <c r="G120" t="s">
        <v>48</v>
      </c>
    </row>
    <row r="121" spans="1:7">
      <c r="A121" s="33">
        <v>44988</v>
      </c>
      <c r="B121" s="22">
        <v>0.44650501157407407</v>
      </c>
      <c r="C121" s="19" t="s">
        <v>49</v>
      </c>
      <c r="D121" s="34">
        <v>73</v>
      </c>
      <c r="E121" s="35">
        <v>221</v>
      </c>
      <c r="F121" s="36" t="s">
        <v>50</v>
      </c>
      <c r="G121" t="s">
        <v>48</v>
      </c>
    </row>
    <row r="122" spans="1:7">
      <c r="A122" s="33">
        <v>44988</v>
      </c>
      <c r="B122" s="22">
        <v>0.44689120370370372</v>
      </c>
      <c r="C122" s="19" t="s">
        <v>49</v>
      </c>
      <c r="D122" s="34">
        <v>87</v>
      </c>
      <c r="E122" s="35">
        <v>220.9</v>
      </c>
      <c r="F122" s="36" t="s">
        <v>50</v>
      </c>
      <c r="G122" t="s">
        <v>48</v>
      </c>
    </row>
    <row r="123" spans="1:7">
      <c r="A123" s="33">
        <v>44988</v>
      </c>
      <c r="B123" s="22">
        <v>0.44729081018518524</v>
      </c>
      <c r="C123" s="19" t="s">
        <v>49</v>
      </c>
      <c r="D123" s="34">
        <v>64</v>
      </c>
      <c r="E123" s="35">
        <v>220.95</v>
      </c>
      <c r="F123" s="36" t="s">
        <v>50</v>
      </c>
      <c r="G123" t="s">
        <v>48</v>
      </c>
    </row>
    <row r="124" spans="1:7">
      <c r="A124" s="33">
        <v>44988</v>
      </c>
      <c r="B124" s="22">
        <v>0.44866913194444447</v>
      </c>
      <c r="C124" s="19" t="s">
        <v>49</v>
      </c>
      <c r="D124" s="34">
        <v>123</v>
      </c>
      <c r="E124" s="35">
        <v>221</v>
      </c>
      <c r="F124" s="36" t="s">
        <v>50</v>
      </c>
      <c r="G124" t="s">
        <v>48</v>
      </c>
    </row>
    <row r="125" spans="1:7">
      <c r="A125" s="33">
        <v>44988</v>
      </c>
      <c r="B125" s="22">
        <v>0.44866950231481484</v>
      </c>
      <c r="C125" s="19" t="s">
        <v>49</v>
      </c>
      <c r="D125" s="34">
        <v>8</v>
      </c>
      <c r="E125" s="35">
        <v>221</v>
      </c>
      <c r="F125" s="36" t="s">
        <v>50</v>
      </c>
      <c r="G125" t="s">
        <v>48</v>
      </c>
    </row>
    <row r="126" spans="1:7">
      <c r="A126" s="33">
        <v>44988</v>
      </c>
      <c r="B126" s="22">
        <v>0.45058892361111114</v>
      </c>
      <c r="C126" s="19" t="s">
        <v>49</v>
      </c>
      <c r="D126" s="34">
        <v>118</v>
      </c>
      <c r="E126" s="35">
        <v>221</v>
      </c>
      <c r="F126" s="36" t="s">
        <v>50</v>
      </c>
      <c r="G126" t="s">
        <v>48</v>
      </c>
    </row>
    <row r="127" spans="1:7">
      <c r="A127" s="33">
        <v>44988</v>
      </c>
      <c r="B127" s="22">
        <v>0.45058892361111114</v>
      </c>
      <c r="C127" s="19" t="s">
        <v>49</v>
      </c>
      <c r="D127" s="34">
        <v>365</v>
      </c>
      <c r="E127" s="35">
        <v>221</v>
      </c>
      <c r="F127" s="36" t="s">
        <v>50</v>
      </c>
      <c r="G127" t="s">
        <v>48</v>
      </c>
    </row>
    <row r="128" spans="1:7">
      <c r="A128" s="33">
        <v>44988</v>
      </c>
      <c r="B128" s="22">
        <v>0.45300341435185187</v>
      </c>
      <c r="C128" s="19" t="s">
        <v>49</v>
      </c>
      <c r="D128" s="34">
        <v>9</v>
      </c>
      <c r="E128" s="35">
        <v>220.95</v>
      </c>
      <c r="F128" s="36" t="s">
        <v>50</v>
      </c>
      <c r="G128" t="s">
        <v>48</v>
      </c>
    </row>
    <row r="129" spans="1:7">
      <c r="A129" s="33">
        <v>44988</v>
      </c>
      <c r="B129" s="22">
        <v>0.45355644675925932</v>
      </c>
      <c r="C129" s="19" t="s">
        <v>49</v>
      </c>
      <c r="D129" s="34">
        <v>125</v>
      </c>
      <c r="E129" s="35">
        <v>220.95</v>
      </c>
      <c r="F129" s="36" t="s">
        <v>50</v>
      </c>
      <c r="G129" t="s">
        <v>48</v>
      </c>
    </row>
    <row r="130" spans="1:7">
      <c r="A130" s="33">
        <v>44988</v>
      </c>
      <c r="B130" s="22">
        <v>0.45355644675925932</v>
      </c>
      <c r="C130" s="19" t="s">
        <v>49</v>
      </c>
      <c r="D130" s="34">
        <v>109</v>
      </c>
      <c r="E130" s="35">
        <v>220.95</v>
      </c>
      <c r="F130" s="36" t="s">
        <v>50</v>
      </c>
      <c r="G130" t="s">
        <v>48</v>
      </c>
    </row>
    <row r="131" spans="1:7">
      <c r="A131" s="33">
        <v>44988</v>
      </c>
      <c r="B131" s="22">
        <v>0.45355644675925932</v>
      </c>
      <c r="C131" s="19" t="s">
        <v>49</v>
      </c>
      <c r="D131" s="34">
        <v>124</v>
      </c>
      <c r="E131" s="35">
        <v>220.95</v>
      </c>
      <c r="F131" s="36" t="s">
        <v>50</v>
      </c>
      <c r="G131" t="s">
        <v>48</v>
      </c>
    </row>
    <row r="132" spans="1:7">
      <c r="A132" s="33">
        <v>44988</v>
      </c>
      <c r="B132" s="22">
        <v>0.45644184027777779</v>
      </c>
      <c r="C132" s="19" t="s">
        <v>49</v>
      </c>
      <c r="D132" s="34">
        <v>4</v>
      </c>
      <c r="E132" s="35">
        <v>221</v>
      </c>
      <c r="F132" s="36" t="s">
        <v>50</v>
      </c>
      <c r="G132" t="s">
        <v>48</v>
      </c>
    </row>
    <row r="133" spans="1:7">
      <c r="A133" s="33">
        <v>44988</v>
      </c>
      <c r="B133" s="22">
        <v>0.45644184027777779</v>
      </c>
      <c r="C133" s="19" t="s">
        <v>49</v>
      </c>
      <c r="D133" s="34">
        <v>76</v>
      </c>
      <c r="E133" s="35">
        <v>221</v>
      </c>
      <c r="F133" s="36" t="s">
        <v>50</v>
      </c>
      <c r="G133" t="s">
        <v>48</v>
      </c>
    </row>
    <row r="134" spans="1:7">
      <c r="A134" s="33">
        <v>44988</v>
      </c>
      <c r="B134" s="22">
        <v>0.45677511574074081</v>
      </c>
      <c r="C134" s="19" t="s">
        <v>49</v>
      </c>
      <c r="D134" s="34">
        <v>120</v>
      </c>
      <c r="E134" s="35">
        <v>221</v>
      </c>
      <c r="F134" s="36" t="s">
        <v>50</v>
      </c>
      <c r="G134" t="s">
        <v>48</v>
      </c>
    </row>
    <row r="135" spans="1:7">
      <c r="A135" s="33">
        <v>44988</v>
      </c>
      <c r="B135" s="22">
        <v>0.4568416666666667</v>
      </c>
      <c r="C135" s="19" t="s">
        <v>49</v>
      </c>
      <c r="D135" s="34">
        <v>40</v>
      </c>
      <c r="E135" s="35">
        <v>220.95</v>
      </c>
      <c r="F135" s="36" t="s">
        <v>50</v>
      </c>
      <c r="G135" t="s">
        <v>48</v>
      </c>
    </row>
    <row r="136" spans="1:7">
      <c r="A136" s="33">
        <v>44988</v>
      </c>
      <c r="B136" s="22">
        <v>0.4568416666666667</v>
      </c>
      <c r="C136" s="19" t="s">
        <v>49</v>
      </c>
      <c r="D136" s="34">
        <v>112</v>
      </c>
      <c r="E136" s="35">
        <v>220.95</v>
      </c>
      <c r="F136" s="36" t="s">
        <v>50</v>
      </c>
      <c r="G136" t="s">
        <v>48</v>
      </c>
    </row>
    <row r="137" spans="1:7">
      <c r="A137" s="33">
        <v>44988</v>
      </c>
      <c r="B137" s="22">
        <v>0.4568416666666667</v>
      </c>
      <c r="C137" s="19" t="s">
        <v>49</v>
      </c>
      <c r="D137" s="34">
        <v>164</v>
      </c>
      <c r="E137" s="35">
        <v>220.95</v>
      </c>
      <c r="F137" s="36" t="s">
        <v>50</v>
      </c>
      <c r="G137" t="s">
        <v>48</v>
      </c>
    </row>
    <row r="138" spans="1:7">
      <c r="A138" s="33">
        <v>44988</v>
      </c>
      <c r="B138" s="22">
        <v>0.45698660879629632</v>
      </c>
      <c r="C138" s="19" t="s">
        <v>49</v>
      </c>
      <c r="D138" s="34">
        <v>75</v>
      </c>
      <c r="E138" s="35">
        <v>220.9</v>
      </c>
      <c r="F138" s="36" t="s">
        <v>50</v>
      </c>
      <c r="G138" t="s">
        <v>48</v>
      </c>
    </row>
    <row r="139" spans="1:7">
      <c r="A139" s="33">
        <v>44988</v>
      </c>
      <c r="B139" s="22">
        <v>0.45698660879629632</v>
      </c>
      <c r="C139" s="19" t="s">
        <v>49</v>
      </c>
      <c r="D139" s="34">
        <v>61</v>
      </c>
      <c r="E139" s="35">
        <v>220.9</v>
      </c>
      <c r="F139" s="36" t="s">
        <v>50</v>
      </c>
      <c r="G139" t="s">
        <v>48</v>
      </c>
    </row>
    <row r="140" spans="1:7">
      <c r="A140" s="33">
        <v>44988</v>
      </c>
      <c r="B140" s="22">
        <v>0.45970277777777779</v>
      </c>
      <c r="C140" s="19" t="s">
        <v>49</v>
      </c>
      <c r="D140" s="34">
        <v>130</v>
      </c>
      <c r="E140" s="35">
        <v>220.8</v>
      </c>
      <c r="F140" s="36" t="s">
        <v>50</v>
      </c>
      <c r="G140" t="s">
        <v>48</v>
      </c>
    </row>
    <row r="141" spans="1:7">
      <c r="A141" s="33">
        <v>44988</v>
      </c>
      <c r="B141" s="22">
        <v>0.46186322916666667</v>
      </c>
      <c r="C141" s="19" t="s">
        <v>49</v>
      </c>
      <c r="D141" s="34">
        <v>136</v>
      </c>
      <c r="E141" s="35">
        <v>220.8</v>
      </c>
      <c r="F141" s="36" t="s">
        <v>50</v>
      </c>
      <c r="G141" t="s">
        <v>48</v>
      </c>
    </row>
    <row r="142" spans="1:7">
      <c r="A142" s="33">
        <v>44988</v>
      </c>
      <c r="B142" s="22">
        <v>0.46186322916666667</v>
      </c>
      <c r="C142" s="19" t="s">
        <v>49</v>
      </c>
      <c r="D142" s="34">
        <v>136</v>
      </c>
      <c r="E142" s="35">
        <v>220.8</v>
      </c>
      <c r="F142" s="36" t="s">
        <v>50</v>
      </c>
      <c r="G142" t="s">
        <v>48</v>
      </c>
    </row>
    <row r="143" spans="1:7">
      <c r="A143" s="33">
        <v>44988</v>
      </c>
      <c r="B143" s="22">
        <v>0.46280673611111112</v>
      </c>
      <c r="C143" s="19" t="s">
        <v>49</v>
      </c>
      <c r="D143" s="34">
        <v>144</v>
      </c>
      <c r="E143" s="35">
        <v>220.7</v>
      </c>
      <c r="F143" s="36" t="s">
        <v>50</v>
      </c>
      <c r="G143" t="s">
        <v>48</v>
      </c>
    </row>
    <row r="144" spans="1:7">
      <c r="A144" s="33">
        <v>44988</v>
      </c>
      <c r="B144" s="22">
        <v>0.46280673611111112</v>
      </c>
      <c r="C144" s="19" t="s">
        <v>49</v>
      </c>
      <c r="D144" s="34">
        <v>118</v>
      </c>
      <c r="E144" s="35">
        <v>220.7</v>
      </c>
      <c r="F144" s="36" t="s">
        <v>50</v>
      </c>
      <c r="G144" t="s">
        <v>48</v>
      </c>
    </row>
    <row r="145" spans="1:7">
      <c r="A145" s="33">
        <v>44988</v>
      </c>
      <c r="B145" s="22">
        <v>0.46742556712962963</v>
      </c>
      <c r="C145" s="19" t="s">
        <v>49</v>
      </c>
      <c r="D145" s="34">
        <v>36</v>
      </c>
      <c r="E145" s="35">
        <v>220.9</v>
      </c>
      <c r="F145" s="36" t="s">
        <v>50</v>
      </c>
      <c r="G145" t="s">
        <v>48</v>
      </c>
    </row>
    <row r="146" spans="1:7">
      <c r="A146" s="33">
        <v>44988</v>
      </c>
      <c r="B146" s="22">
        <v>0.46816555555555561</v>
      </c>
      <c r="C146" s="19" t="s">
        <v>49</v>
      </c>
      <c r="D146" s="34">
        <v>11</v>
      </c>
      <c r="E146" s="35">
        <v>220.9</v>
      </c>
      <c r="F146" s="36" t="s">
        <v>50</v>
      </c>
      <c r="G146" t="s">
        <v>48</v>
      </c>
    </row>
    <row r="147" spans="1:7">
      <c r="A147" s="33">
        <v>44988</v>
      </c>
      <c r="B147" s="22">
        <v>0.46816555555555561</v>
      </c>
      <c r="C147" s="19" t="s">
        <v>49</v>
      </c>
      <c r="D147" s="34">
        <v>13</v>
      </c>
      <c r="E147" s="35">
        <v>220.9</v>
      </c>
      <c r="F147" s="36" t="s">
        <v>50</v>
      </c>
      <c r="G147" t="s">
        <v>48</v>
      </c>
    </row>
    <row r="148" spans="1:7">
      <c r="A148" s="33">
        <v>44988</v>
      </c>
      <c r="B148" s="22">
        <v>0.46842174768518524</v>
      </c>
      <c r="C148" s="19" t="s">
        <v>49</v>
      </c>
      <c r="D148" s="34">
        <v>156</v>
      </c>
      <c r="E148" s="35">
        <v>220.85</v>
      </c>
      <c r="F148" s="36" t="s">
        <v>50</v>
      </c>
      <c r="G148" t="s">
        <v>48</v>
      </c>
    </row>
    <row r="149" spans="1:7">
      <c r="A149" s="33">
        <v>44988</v>
      </c>
      <c r="B149" s="22">
        <v>0.46877388888888893</v>
      </c>
      <c r="C149" s="19" t="s">
        <v>49</v>
      </c>
      <c r="D149" s="34">
        <v>84</v>
      </c>
      <c r="E149" s="35">
        <v>220.8</v>
      </c>
      <c r="F149" s="36" t="s">
        <v>50</v>
      </c>
      <c r="G149" t="s">
        <v>48</v>
      </c>
    </row>
    <row r="150" spans="1:7">
      <c r="A150" s="33">
        <v>44988</v>
      </c>
      <c r="B150" s="22">
        <v>0.46877388888888893</v>
      </c>
      <c r="C150" s="19" t="s">
        <v>49</v>
      </c>
      <c r="D150" s="34">
        <v>36</v>
      </c>
      <c r="E150" s="35">
        <v>220.8</v>
      </c>
      <c r="F150" s="36" t="s">
        <v>50</v>
      </c>
      <c r="G150" t="s">
        <v>48</v>
      </c>
    </row>
    <row r="151" spans="1:7">
      <c r="A151" s="33">
        <v>44988</v>
      </c>
      <c r="B151" s="22">
        <v>0.46877388888888893</v>
      </c>
      <c r="C151" s="19" t="s">
        <v>49</v>
      </c>
      <c r="D151" s="34">
        <v>120</v>
      </c>
      <c r="E151" s="35">
        <v>220.8</v>
      </c>
      <c r="F151" s="36" t="s">
        <v>50</v>
      </c>
      <c r="G151" t="s">
        <v>48</v>
      </c>
    </row>
    <row r="152" spans="1:7">
      <c r="A152" s="33">
        <v>44988</v>
      </c>
      <c r="B152" s="22">
        <v>0.47235665509259261</v>
      </c>
      <c r="C152" s="19" t="s">
        <v>49</v>
      </c>
      <c r="D152" s="34">
        <v>102</v>
      </c>
      <c r="E152" s="35">
        <v>220.95</v>
      </c>
      <c r="F152" s="36" t="s">
        <v>50</v>
      </c>
      <c r="G152" t="s">
        <v>48</v>
      </c>
    </row>
    <row r="153" spans="1:7">
      <c r="A153" s="33">
        <v>44988</v>
      </c>
      <c r="B153" s="22">
        <v>0.47262890046296302</v>
      </c>
      <c r="C153" s="19" t="s">
        <v>49</v>
      </c>
      <c r="D153" s="34">
        <v>12</v>
      </c>
      <c r="E153" s="35">
        <v>220.9</v>
      </c>
      <c r="F153" s="36" t="s">
        <v>50</v>
      </c>
      <c r="G153" t="s">
        <v>48</v>
      </c>
    </row>
    <row r="154" spans="1:7">
      <c r="A154" s="33">
        <v>44988</v>
      </c>
      <c r="B154" s="22">
        <v>0.47262890046296302</v>
      </c>
      <c r="C154" s="19" t="s">
        <v>49</v>
      </c>
      <c r="D154" s="34">
        <v>98</v>
      </c>
      <c r="E154" s="35">
        <v>220.9</v>
      </c>
      <c r="F154" s="36" t="s">
        <v>50</v>
      </c>
      <c r="G154" t="s">
        <v>48</v>
      </c>
    </row>
    <row r="155" spans="1:7">
      <c r="A155" s="33">
        <v>44988</v>
      </c>
      <c r="B155" s="22">
        <v>0.47537085648148153</v>
      </c>
      <c r="C155" s="19" t="s">
        <v>49</v>
      </c>
      <c r="D155" s="34">
        <v>116</v>
      </c>
      <c r="E155" s="35">
        <v>221.05</v>
      </c>
      <c r="F155" s="36" t="s">
        <v>50</v>
      </c>
      <c r="G155" t="s">
        <v>48</v>
      </c>
    </row>
    <row r="156" spans="1:7">
      <c r="A156" s="33">
        <v>44988</v>
      </c>
      <c r="B156" s="22">
        <v>0.47604475694444448</v>
      </c>
      <c r="C156" s="19" t="s">
        <v>49</v>
      </c>
      <c r="D156" s="34">
        <v>140</v>
      </c>
      <c r="E156" s="35">
        <v>220.95</v>
      </c>
      <c r="F156" s="36" t="s">
        <v>50</v>
      </c>
      <c r="G156" t="s">
        <v>48</v>
      </c>
    </row>
    <row r="157" spans="1:7">
      <c r="A157" s="33">
        <v>44988</v>
      </c>
      <c r="B157" s="22">
        <v>0.47717655092592598</v>
      </c>
      <c r="C157" s="19" t="s">
        <v>49</v>
      </c>
      <c r="D157" s="34">
        <v>85</v>
      </c>
      <c r="E157" s="35">
        <v>220.95</v>
      </c>
      <c r="F157" s="36" t="s">
        <v>50</v>
      </c>
      <c r="G157" t="s">
        <v>48</v>
      </c>
    </row>
    <row r="158" spans="1:7">
      <c r="A158" s="33">
        <v>44988</v>
      </c>
      <c r="B158" s="22">
        <v>0.47717655092592598</v>
      </c>
      <c r="C158" s="19" t="s">
        <v>49</v>
      </c>
      <c r="D158" s="34">
        <v>107</v>
      </c>
      <c r="E158" s="35">
        <v>220.95</v>
      </c>
      <c r="F158" s="36" t="s">
        <v>50</v>
      </c>
      <c r="G158" t="s">
        <v>48</v>
      </c>
    </row>
    <row r="159" spans="1:7">
      <c r="A159" s="33">
        <v>44988</v>
      </c>
      <c r="B159" s="22">
        <v>0.47872724537037037</v>
      </c>
      <c r="C159" s="19" t="s">
        <v>49</v>
      </c>
      <c r="D159" s="34">
        <v>35</v>
      </c>
      <c r="E159" s="35">
        <v>221.05</v>
      </c>
      <c r="F159" s="36" t="s">
        <v>50</v>
      </c>
      <c r="G159" t="s">
        <v>48</v>
      </c>
    </row>
    <row r="160" spans="1:7">
      <c r="A160" s="33">
        <v>44988</v>
      </c>
      <c r="B160" s="22">
        <v>0.47872724537037037</v>
      </c>
      <c r="C160" s="19" t="s">
        <v>49</v>
      </c>
      <c r="D160" s="34">
        <v>38</v>
      </c>
      <c r="E160" s="35">
        <v>221.05</v>
      </c>
      <c r="F160" s="36" t="s">
        <v>50</v>
      </c>
      <c r="G160" t="s">
        <v>48</v>
      </c>
    </row>
    <row r="161" spans="1:7">
      <c r="A161" s="33">
        <v>44988</v>
      </c>
      <c r="B161" s="22">
        <v>0.47915552083333335</v>
      </c>
      <c r="C161" s="19" t="s">
        <v>49</v>
      </c>
      <c r="D161" s="34">
        <v>16</v>
      </c>
      <c r="E161" s="35">
        <v>221</v>
      </c>
      <c r="F161" s="36" t="s">
        <v>50</v>
      </c>
      <c r="G161" t="s">
        <v>48</v>
      </c>
    </row>
    <row r="162" spans="1:7">
      <c r="A162" s="33">
        <v>44988</v>
      </c>
      <c r="B162" s="22">
        <v>0.47915552083333335</v>
      </c>
      <c r="C162" s="19" t="s">
        <v>49</v>
      </c>
      <c r="D162" s="34">
        <v>114</v>
      </c>
      <c r="E162" s="35">
        <v>221</v>
      </c>
      <c r="F162" s="36" t="s">
        <v>50</v>
      </c>
      <c r="G162" t="s">
        <v>48</v>
      </c>
    </row>
    <row r="163" spans="1:7">
      <c r="A163" s="33">
        <v>44988</v>
      </c>
      <c r="B163" s="22">
        <v>0.47915552083333335</v>
      </c>
      <c r="C163" s="19" t="s">
        <v>49</v>
      </c>
      <c r="D163" s="34">
        <v>177</v>
      </c>
      <c r="E163" s="35">
        <v>221</v>
      </c>
      <c r="F163" s="36" t="s">
        <v>50</v>
      </c>
      <c r="G163" t="s">
        <v>48</v>
      </c>
    </row>
    <row r="164" spans="1:7">
      <c r="A164" s="33">
        <v>44988</v>
      </c>
      <c r="B164" s="22">
        <v>0.48120855324074074</v>
      </c>
      <c r="C164" s="19" t="s">
        <v>49</v>
      </c>
      <c r="D164" s="34">
        <v>140</v>
      </c>
      <c r="E164" s="35">
        <v>220.95</v>
      </c>
      <c r="F164" s="36" t="s">
        <v>50</v>
      </c>
      <c r="G164" t="s">
        <v>48</v>
      </c>
    </row>
    <row r="165" spans="1:7">
      <c r="A165" s="33">
        <v>44988</v>
      </c>
      <c r="B165" s="22">
        <v>0.48120855324074074</v>
      </c>
      <c r="C165" s="19" t="s">
        <v>49</v>
      </c>
      <c r="D165" s="34">
        <v>142</v>
      </c>
      <c r="E165" s="35">
        <v>220.95</v>
      </c>
      <c r="F165" s="36" t="s">
        <v>50</v>
      </c>
      <c r="G165" t="s">
        <v>48</v>
      </c>
    </row>
    <row r="166" spans="1:7">
      <c r="A166" s="33">
        <v>44988</v>
      </c>
      <c r="B166" s="22">
        <v>0.48218332175925926</v>
      </c>
      <c r="C166" s="19" t="s">
        <v>49</v>
      </c>
      <c r="D166" s="34">
        <v>84</v>
      </c>
      <c r="E166" s="35">
        <v>220.95</v>
      </c>
      <c r="F166" s="36" t="s">
        <v>50</v>
      </c>
      <c r="G166" t="s">
        <v>48</v>
      </c>
    </row>
    <row r="167" spans="1:7">
      <c r="A167" s="33">
        <v>44988</v>
      </c>
      <c r="B167" s="22">
        <v>0.48433584490740744</v>
      </c>
      <c r="C167" s="19" t="s">
        <v>49</v>
      </c>
      <c r="D167" s="34">
        <v>8</v>
      </c>
      <c r="E167" s="35">
        <v>220.95</v>
      </c>
      <c r="F167" s="36" t="s">
        <v>50</v>
      </c>
      <c r="G167" t="s">
        <v>48</v>
      </c>
    </row>
    <row r="168" spans="1:7">
      <c r="A168" s="33">
        <v>44988</v>
      </c>
      <c r="B168" s="22">
        <v>0.48545259259259266</v>
      </c>
      <c r="C168" s="19" t="s">
        <v>49</v>
      </c>
      <c r="D168" s="34">
        <v>122</v>
      </c>
      <c r="E168" s="35">
        <v>220.95</v>
      </c>
      <c r="F168" s="36" t="s">
        <v>50</v>
      </c>
      <c r="G168" t="s">
        <v>48</v>
      </c>
    </row>
    <row r="169" spans="1:7">
      <c r="A169" s="33">
        <v>44988</v>
      </c>
      <c r="B169" s="22">
        <v>0.48545259259259266</v>
      </c>
      <c r="C169" s="19" t="s">
        <v>49</v>
      </c>
      <c r="D169" s="34">
        <v>45</v>
      </c>
      <c r="E169" s="35">
        <v>220.95</v>
      </c>
      <c r="F169" s="36" t="s">
        <v>50</v>
      </c>
      <c r="G169" t="s">
        <v>48</v>
      </c>
    </row>
    <row r="170" spans="1:7">
      <c r="A170" s="33">
        <v>44988</v>
      </c>
      <c r="B170" s="22">
        <v>0.48545259259259266</v>
      </c>
      <c r="C170" s="19" t="s">
        <v>49</v>
      </c>
      <c r="D170" s="34">
        <v>6</v>
      </c>
      <c r="E170" s="35">
        <v>220.95</v>
      </c>
      <c r="F170" s="36" t="s">
        <v>50</v>
      </c>
      <c r="G170" t="s">
        <v>48</v>
      </c>
    </row>
    <row r="171" spans="1:7">
      <c r="A171" s="33">
        <v>44988</v>
      </c>
      <c r="B171" s="22">
        <v>0.48741081018518523</v>
      </c>
      <c r="C171" s="19" t="s">
        <v>49</v>
      </c>
      <c r="D171" s="34">
        <v>136</v>
      </c>
      <c r="E171" s="35">
        <v>221.15</v>
      </c>
      <c r="F171" s="36" t="s">
        <v>50</v>
      </c>
      <c r="G171" t="s">
        <v>48</v>
      </c>
    </row>
    <row r="172" spans="1:7">
      <c r="A172" s="33">
        <v>44988</v>
      </c>
      <c r="B172" s="22">
        <v>0.4886685648148148</v>
      </c>
      <c r="C172" s="19" t="s">
        <v>49</v>
      </c>
      <c r="D172" s="34">
        <v>306</v>
      </c>
      <c r="E172" s="35">
        <v>221.15</v>
      </c>
      <c r="F172" s="36" t="s">
        <v>50</v>
      </c>
      <c r="G172" t="s">
        <v>48</v>
      </c>
    </row>
    <row r="173" spans="1:7">
      <c r="A173" s="33">
        <v>44988</v>
      </c>
      <c r="B173" s="22">
        <v>0.49002145833333333</v>
      </c>
      <c r="C173" s="19" t="s">
        <v>49</v>
      </c>
      <c r="D173" s="34">
        <v>118</v>
      </c>
      <c r="E173" s="35">
        <v>221.15</v>
      </c>
      <c r="F173" s="36" t="s">
        <v>50</v>
      </c>
      <c r="G173" t="s">
        <v>48</v>
      </c>
    </row>
    <row r="174" spans="1:7">
      <c r="A174" s="33">
        <v>44988</v>
      </c>
      <c r="B174" s="22">
        <v>0.49250740740740739</v>
      </c>
      <c r="C174" s="19" t="s">
        <v>49</v>
      </c>
      <c r="D174" s="34">
        <v>291</v>
      </c>
      <c r="E174" s="35">
        <v>221.25</v>
      </c>
      <c r="F174" s="36" t="s">
        <v>50</v>
      </c>
      <c r="G174" t="s">
        <v>48</v>
      </c>
    </row>
    <row r="175" spans="1:7">
      <c r="A175" s="33">
        <v>44988</v>
      </c>
      <c r="B175" s="22">
        <v>0.49331891203703704</v>
      </c>
      <c r="C175" s="19" t="s">
        <v>49</v>
      </c>
      <c r="D175" s="34">
        <v>122</v>
      </c>
      <c r="E175" s="35">
        <v>221.3</v>
      </c>
      <c r="F175" s="36" t="s">
        <v>50</v>
      </c>
      <c r="G175" t="s">
        <v>48</v>
      </c>
    </row>
    <row r="176" spans="1:7">
      <c r="A176" s="33">
        <v>44988</v>
      </c>
      <c r="B176" s="22">
        <v>0.49526577546296296</v>
      </c>
      <c r="C176" s="19" t="s">
        <v>49</v>
      </c>
      <c r="D176" s="34">
        <v>67</v>
      </c>
      <c r="E176" s="35">
        <v>221.35</v>
      </c>
      <c r="F176" s="36" t="s">
        <v>50</v>
      </c>
      <c r="G176" t="s">
        <v>48</v>
      </c>
    </row>
    <row r="177" spans="1:7">
      <c r="A177" s="33">
        <v>44988</v>
      </c>
      <c r="B177" s="22">
        <v>0.49686288194444445</v>
      </c>
      <c r="C177" s="19" t="s">
        <v>49</v>
      </c>
      <c r="D177" s="34">
        <v>119</v>
      </c>
      <c r="E177" s="35">
        <v>221.4</v>
      </c>
      <c r="F177" s="36" t="s">
        <v>50</v>
      </c>
      <c r="G177" t="s">
        <v>48</v>
      </c>
    </row>
    <row r="178" spans="1:7">
      <c r="A178" s="33">
        <v>44988</v>
      </c>
      <c r="B178" s="22">
        <v>0.49743190972222229</v>
      </c>
      <c r="C178" s="19" t="s">
        <v>49</v>
      </c>
      <c r="D178" s="34">
        <v>118</v>
      </c>
      <c r="E178" s="35">
        <v>221.4</v>
      </c>
      <c r="F178" s="36" t="s">
        <v>50</v>
      </c>
      <c r="G178" t="s">
        <v>48</v>
      </c>
    </row>
    <row r="179" spans="1:7">
      <c r="A179" s="33">
        <v>44988</v>
      </c>
      <c r="B179" s="22">
        <v>0.49764263888888893</v>
      </c>
      <c r="C179" s="19" t="s">
        <v>49</v>
      </c>
      <c r="D179" s="34">
        <v>212</v>
      </c>
      <c r="E179" s="35">
        <v>221.35</v>
      </c>
      <c r="F179" s="36" t="s">
        <v>50</v>
      </c>
      <c r="G179" t="s">
        <v>48</v>
      </c>
    </row>
    <row r="180" spans="1:7">
      <c r="A180" s="33">
        <v>44988</v>
      </c>
      <c r="B180" s="22">
        <v>0.49764263888888893</v>
      </c>
      <c r="C180" s="19" t="s">
        <v>49</v>
      </c>
      <c r="D180" s="34">
        <v>55</v>
      </c>
      <c r="E180" s="35">
        <v>221.35</v>
      </c>
      <c r="F180" s="36" t="s">
        <v>50</v>
      </c>
      <c r="G180" t="s">
        <v>48</v>
      </c>
    </row>
    <row r="181" spans="1:7">
      <c r="A181" s="33">
        <v>44988</v>
      </c>
      <c r="B181" s="22">
        <v>0.49815841435185182</v>
      </c>
      <c r="C181" s="19" t="s">
        <v>49</v>
      </c>
      <c r="D181" s="34">
        <v>59</v>
      </c>
      <c r="E181" s="35">
        <v>221.4</v>
      </c>
      <c r="F181" s="36" t="s">
        <v>50</v>
      </c>
      <c r="G181" t="s">
        <v>48</v>
      </c>
    </row>
    <row r="182" spans="1:7">
      <c r="A182" s="33">
        <v>44988</v>
      </c>
      <c r="B182" s="22">
        <v>0.49963527777777783</v>
      </c>
      <c r="C182" s="19" t="s">
        <v>49</v>
      </c>
      <c r="D182" s="34">
        <v>59</v>
      </c>
      <c r="E182" s="35">
        <v>221.35</v>
      </c>
      <c r="F182" s="36" t="s">
        <v>50</v>
      </c>
      <c r="G182" t="s">
        <v>48</v>
      </c>
    </row>
    <row r="183" spans="1:7">
      <c r="A183" s="33">
        <v>44988</v>
      </c>
      <c r="B183" s="22">
        <v>0.49963527777777783</v>
      </c>
      <c r="C183" s="19" t="s">
        <v>49</v>
      </c>
      <c r="D183" s="34">
        <v>136</v>
      </c>
      <c r="E183" s="35">
        <v>221.35</v>
      </c>
      <c r="F183" s="36" t="s">
        <v>50</v>
      </c>
      <c r="G183" t="s">
        <v>48</v>
      </c>
    </row>
    <row r="184" spans="1:7">
      <c r="A184" s="33">
        <v>44988</v>
      </c>
      <c r="B184" s="22">
        <v>0.49994341435185186</v>
      </c>
      <c r="C184" s="19" t="s">
        <v>49</v>
      </c>
      <c r="D184" s="34">
        <v>36</v>
      </c>
      <c r="E184" s="35">
        <v>221.3</v>
      </c>
      <c r="F184" s="36" t="s">
        <v>50</v>
      </c>
      <c r="G184" t="s">
        <v>48</v>
      </c>
    </row>
    <row r="185" spans="1:7">
      <c r="A185" s="33">
        <v>44988</v>
      </c>
      <c r="B185" s="22">
        <v>0.50023314814814812</v>
      </c>
      <c r="C185" s="19" t="s">
        <v>49</v>
      </c>
      <c r="D185" s="34">
        <v>138</v>
      </c>
      <c r="E185" s="35">
        <v>221.3</v>
      </c>
      <c r="F185" s="36" t="s">
        <v>50</v>
      </c>
      <c r="G185" t="s">
        <v>48</v>
      </c>
    </row>
    <row r="186" spans="1:7">
      <c r="A186" s="33">
        <v>44988</v>
      </c>
      <c r="B186" s="22">
        <v>0.50023314814814812</v>
      </c>
      <c r="C186" s="19" t="s">
        <v>49</v>
      </c>
      <c r="D186" s="34">
        <v>31</v>
      </c>
      <c r="E186" s="35">
        <v>221.3</v>
      </c>
      <c r="F186" s="36" t="s">
        <v>50</v>
      </c>
      <c r="G186" t="s">
        <v>48</v>
      </c>
    </row>
    <row r="187" spans="1:7">
      <c r="A187" s="33">
        <v>44988</v>
      </c>
      <c r="B187" s="22">
        <v>0.50023314814814812</v>
      </c>
      <c r="C187" s="19" t="s">
        <v>49</v>
      </c>
      <c r="D187" s="34">
        <v>6</v>
      </c>
      <c r="E187" s="35">
        <v>221.3</v>
      </c>
      <c r="F187" s="36" t="s">
        <v>50</v>
      </c>
      <c r="G187" t="s">
        <v>48</v>
      </c>
    </row>
    <row r="188" spans="1:7">
      <c r="A188" s="33">
        <v>44988</v>
      </c>
      <c r="B188" s="22">
        <v>0.50023314814814812</v>
      </c>
      <c r="C188" s="19" t="s">
        <v>49</v>
      </c>
      <c r="D188" s="34">
        <v>118</v>
      </c>
      <c r="E188" s="35">
        <v>221.3</v>
      </c>
      <c r="F188" s="36" t="s">
        <v>50</v>
      </c>
      <c r="G188" t="s">
        <v>48</v>
      </c>
    </row>
    <row r="189" spans="1:7">
      <c r="A189" s="33">
        <v>44988</v>
      </c>
      <c r="B189" s="22">
        <v>0.5043326041666667</v>
      </c>
      <c r="C189" s="19" t="s">
        <v>49</v>
      </c>
      <c r="D189" s="34">
        <v>74</v>
      </c>
      <c r="E189" s="35">
        <v>221.4</v>
      </c>
      <c r="F189" s="36" t="s">
        <v>50</v>
      </c>
      <c r="G189" t="s">
        <v>48</v>
      </c>
    </row>
    <row r="190" spans="1:7">
      <c r="A190" s="33">
        <v>44988</v>
      </c>
      <c r="B190" s="22">
        <v>0.50548105324074077</v>
      </c>
      <c r="C190" s="19" t="s">
        <v>49</v>
      </c>
      <c r="D190" s="34">
        <v>132</v>
      </c>
      <c r="E190" s="35">
        <v>221.4</v>
      </c>
      <c r="F190" s="36" t="s">
        <v>50</v>
      </c>
      <c r="G190" t="s">
        <v>48</v>
      </c>
    </row>
    <row r="191" spans="1:7">
      <c r="A191" s="33">
        <v>44988</v>
      </c>
      <c r="B191" s="22">
        <v>0.50595365740740739</v>
      </c>
      <c r="C191" s="19" t="s">
        <v>49</v>
      </c>
      <c r="D191" s="34">
        <v>118</v>
      </c>
      <c r="E191" s="35">
        <v>221.3</v>
      </c>
      <c r="F191" s="36" t="s">
        <v>50</v>
      </c>
      <c r="G191" t="s">
        <v>48</v>
      </c>
    </row>
    <row r="192" spans="1:7">
      <c r="A192" s="33">
        <v>44988</v>
      </c>
      <c r="B192" s="22">
        <v>0.50595365740740739</v>
      </c>
      <c r="C192" s="19" t="s">
        <v>49</v>
      </c>
      <c r="D192" s="34">
        <v>142</v>
      </c>
      <c r="E192" s="35">
        <v>221.3</v>
      </c>
      <c r="F192" s="36" t="s">
        <v>50</v>
      </c>
      <c r="G192" t="s">
        <v>48</v>
      </c>
    </row>
    <row r="193" spans="1:7">
      <c r="A193" s="33">
        <v>44988</v>
      </c>
      <c r="B193" s="22">
        <v>0.50595365740740739</v>
      </c>
      <c r="C193" s="19" t="s">
        <v>49</v>
      </c>
      <c r="D193" s="34">
        <v>81</v>
      </c>
      <c r="E193" s="35">
        <v>221.3</v>
      </c>
      <c r="F193" s="36" t="s">
        <v>50</v>
      </c>
      <c r="G193" t="s">
        <v>48</v>
      </c>
    </row>
    <row r="194" spans="1:7">
      <c r="A194" s="33">
        <v>44988</v>
      </c>
      <c r="B194" s="22">
        <v>0.51017038194444442</v>
      </c>
      <c r="C194" s="19" t="s">
        <v>49</v>
      </c>
      <c r="D194" s="34">
        <v>139</v>
      </c>
      <c r="E194" s="35">
        <v>221.6</v>
      </c>
      <c r="F194" s="36" t="s">
        <v>50</v>
      </c>
      <c r="G194" t="s">
        <v>48</v>
      </c>
    </row>
    <row r="195" spans="1:7">
      <c r="A195" s="33">
        <v>44988</v>
      </c>
      <c r="B195" s="22">
        <v>0.51165582175925928</v>
      </c>
      <c r="C195" s="19" t="s">
        <v>49</v>
      </c>
      <c r="D195" s="34">
        <v>136</v>
      </c>
      <c r="E195" s="35">
        <v>221.55</v>
      </c>
      <c r="F195" s="36" t="s">
        <v>50</v>
      </c>
      <c r="G195" t="s">
        <v>48</v>
      </c>
    </row>
    <row r="196" spans="1:7">
      <c r="A196" s="33">
        <v>44988</v>
      </c>
      <c r="B196" s="22">
        <v>0.51188070601851854</v>
      </c>
      <c r="C196" s="19" t="s">
        <v>49</v>
      </c>
      <c r="D196" s="34">
        <v>231</v>
      </c>
      <c r="E196" s="35">
        <v>221.45</v>
      </c>
      <c r="F196" s="36" t="s">
        <v>50</v>
      </c>
      <c r="G196" t="s">
        <v>48</v>
      </c>
    </row>
    <row r="197" spans="1:7">
      <c r="A197" s="33">
        <v>44988</v>
      </c>
      <c r="B197" s="22">
        <v>0.51188070601851854</v>
      </c>
      <c r="C197" s="19" t="s">
        <v>49</v>
      </c>
      <c r="D197" s="34">
        <v>193</v>
      </c>
      <c r="E197" s="35">
        <v>221.45</v>
      </c>
      <c r="F197" s="36" t="s">
        <v>50</v>
      </c>
      <c r="G197" t="s">
        <v>48</v>
      </c>
    </row>
    <row r="198" spans="1:7">
      <c r="A198" s="33">
        <v>44988</v>
      </c>
      <c r="B198" s="22">
        <v>0.5153819097222222</v>
      </c>
      <c r="C198" s="19" t="s">
        <v>49</v>
      </c>
      <c r="D198" s="34">
        <v>143</v>
      </c>
      <c r="E198" s="35">
        <v>221.4</v>
      </c>
      <c r="F198" s="36" t="s">
        <v>50</v>
      </c>
      <c r="G198" t="s">
        <v>48</v>
      </c>
    </row>
    <row r="199" spans="1:7">
      <c r="A199" s="33">
        <v>44988</v>
      </c>
      <c r="B199" s="22">
        <v>0.51737752314814811</v>
      </c>
      <c r="C199" s="19" t="s">
        <v>49</v>
      </c>
      <c r="D199" s="34">
        <v>134</v>
      </c>
      <c r="E199" s="35">
        <v>221.4</v>
      </c>
      <c r="F199" s="36" t="s">
        <v>50</v>
      </c>
      <c r="G199" t="s">
        <v>48</v>
      </c>
    </row>
    <row r="200" spans="1:7">
      <c r="A200" s="33">
        <v>44988</v>
      </c>
      <c r="B200" s="22">
        <v>0.51765354166666666</v>
      </c>
      <c r="C200" s="19" t="s">
        <v>49</v>
      </c>
      <c r="D200" s="34">
        <v>136</v>
      </c>
      <c r="E200" s="35">
        <v>221.35</v>
      </c>
      <c r="F200" s="36" t="s">
        <v>50</v>
      </c>
      <c r="G200" t="s">
        <v>48</v>
      </c>
    </row>
    <row r="201" spans="1:7">
      <c r="A201" s="33">
        <v>44988</v>
      </c>
      <c r="B201" s="22">
        <v>0.51882608796296303</v>
      </c>
      <c r="C201" s="19" t="s">
        <v>49</v>
      </c>
      <c r="D201" s="34">
        <v>34</v>
      </c>
      <c r="E201" s="35">
        <v>221.3</v>
      </c>
      <c r="F201" s="36" t="s">
        <v>50</v>
      </c>
      <c r="G201" t="s">
        <v>48</v>
      </c>
    </row>
    <row r="202" spans="1:7">
      <c r="A202" s="33">
        <v>44988</v>
      </c>
      <c r="B202" s="22">
        <v>0.51882608796296303</v>
      </c>
      <c r="C202" s="19" t="s">
        <v>49</v>
      </c>
      <c r="D202" s="34">
        <v>220</v>
      </c>
      <c r="E202" s="35">
        <v>221.3</v>
      </c>
      <c r="F202" s="36" t="s">
        <v>50</v>
      </c>
      <c r="G202" t="s">
        <v>48</v>
      </c>
    </row>
    <row r="203" spans="1:7">
      <c r="A203" s="33">
        <v>44988</v>
      </c>
      <c r="B203" s="22">
        <v>0.52467010416666671</v>
      </c>
      <c r="C203" s="19" t="s">
        <v>49</v>
      </c>
      <c r="D203" s="34">
        <v>67</v>
      </c>
      <c r="E203" s="35">
        <v>221.45</v>
      </c>
      <c r="F203" s="36" t="s">
        <v>50</v>
      </c>
      <c r="G203" t="s">
        <v>48</v>
      </c>
    </row>
    <row r="204" spans="1:7">
      <c r="A204" s="33">
        <v>44988</v>
      </c>
      <c r="B204" s="22">
        <v>0.52507668981481481</v>
      </c>
      <c r="C204" s="19" t="s">
        <v>49</v>
      </c>
      <c r="D204" s="34">
        <v>13</v>
      </c>
      <c r="E204" s="35">
        <v>221.45</v>
      </c>
      <c r="F204" s="36" t="s">
        <v>50</v>
      </c>
      <c r="G204" t="s">
        <v>48</v>
      </c>
    </row>
    <row r="205" spans="1:7">
      <c r="A205" s="33">
        <v>44988</v>
      </c>
      <c r="B205" s="22">
        <v>0.52538604166666669</v>
      </c>
      <c r="C205" s="19" t="s">
        <v>49</v>
      </c>
      <c r="D205" s="34">
        <v>67</v>
      </c>
      <c r="E205" s="35">
        <v>221.5</v>
      </c>
      <c r="F205" s="36" t="s">
        <v>50</v>
      </c>
      <c r="G205" t="s">
        <v>48</v>
      </c>
    </row>
    <row r="206" spans="1:7">
      <c r="A206" s="33">
        <v>44988</v>
      </c>
      <c r="B206" s="22">
        <v>0.5256245254629629</v>
      </c>
      <c r="C206" s="19" t="s">
        <v>49</v>
      </c>
      <c r="D206" s="34">
        <v>23</v>
      </c>
      <c r="E206" s="35">
        <v>221.45</v>
      </c>
      <c r="F206" s="36" t="s">
        <v>50</v>
      </c>
      <c r="G206" t="s">
        <v>48</v>
      </c>
    </row>
    <row r="207" spans="1:7">
      <c r="A207" s="33">
        <v>44988</v>
      </c>
      <c r="B207" s="22">
        <v>0.52562481481481482</v>
      </c>
      <c r="C207" s="19" t="s">
        <v>49</v>
      </c>
      <c r="D207" s="34">
        <v>205</v>
      </c>
      <c r="E207" s="35">
        <v>221.45</v>
      </c>
      <c r="F207" s="36" t="s">
        <v>50</v>
      </c>
      <c r="G207" t="s">
        <v>48</v>
      </c>
    </row>
    <row r="208" spans="1:7">
      <c r="A208" s="33">
        <v>44988</v>
      </c>
      <c r="B208" s="22">
        <v>0.5263506018518519</v>
      </c>
      <c r="C208" s="19" t="s">
        <v>49</v>
      </c>
      <c r="D208" s="34">
        <v>17</v>
      </c>
      <c r="E208" s="35">
        <v>221.4</v>
      </c>
      <c r="F208" s="36" t="s">
        <v>50</v>
      </c>
      <c r="G208" t="s">
        <v>48</v>
      </c>
    </row>
    <row r="209" spans="1:7">
      <c r="A209" s="33">
        <v>44988</v>
      </c>
      <c r="B209" s="22">
        <v>0.5263506018518519</v>
      </c>
      <c r="C209" s="19" t="s">
        <v>49</v>
      </c>
      <c r="D209" s="34">
        <v>117</v>
      </c>
      <c r="E209" s="35">
        <v>221.4</v>
      </c>
      <c r="F209" s="36" t="s">
        <v>50</v>
      </c>
      <c r="G209" t="s">
        <v>48</v>
      </c>
    </row>
    <row r="210" spans="1:7">
      <c r="A210" s="33">
        <v>44988</v>
      </c>
      <c r="B210" s="22">
        <v>0.5263506018518519</v>
      </c>
      <c r="C210" s="19" t="s">
        <v>49</v>
      </c>
      <c r="D210" s="34">
        <v>67</v>
      </c>
      <c r="E210" s="35">
        <v>221.4</v>
      </c>
      <c r="F210" s="36" t="s">
        <v>50</v>
      </c>
      <c r="G210" t="s">
        <v>48</v>
      </c>
    </row>
    <row r="211" spans="1:7">
      <c r="A211" s="33">
        <v>44988</v>
      </c>
      <c r="B211" s="22">
        <v>0.52885178240740738</v>
      </c>
      <c r="C211" s="19" t="s">
        <v>49</v>
      </c>
      <c r="D211" s="34">
        <v>134</v>
      </c>
      <c r="E211" s="35">
        <v>221.35</v>
      </c>
      <c r="F211" s="36" t="s">
        <v>50</v>
      </c>
      <c r="G211" t="s">
        <v>48</v>
      </c>
    </row>
    <row r="212" spans="1:7">
      <c r="A212" s="33">
        <v>44988</v>
      </c>
      <c r="B212" s="22">
        <v>0.52885179398148152</v>
      </c>
      <c r="C212" s="19" t="s">
        <v>49</v>
      </c>
      <c r="D212" s="34">
        <v>182</v>
      </c>
      <c r="E212" s="35">
        <v>221.35</v>
      </c>
      <c r="F212" s="36" t="s">
        <v>50</v>
      </c>
      <c r="G212" t="s">
        <v>48</v>
      </c>
    </row>
    <row r="213" spans="1:7">
      <c r="A213" s="33">
        <v>44988</v>
      </c>
      <c r="B213" s="22">
        <v>0.53355747685185184</v>
      </c>
      <c r="C213" s="19" t="s">
        <v>49</v>
      </c>
      <c r="D213" s="34">
        <v>14</v>
      </c>
      <c r="E213" s="35">
        <v>221.4</v>
      </c>
      <c r="F213" s="36" t="s">
        <v>50</v>
      </c>
      <c r="G213" t="s">
        <v>48</v>
      </c>
    </row>
    <row r="214" spans="1:7">
      <c r="A214" s="33">
        <v>44988</v>
      </c>
      <c r="B214" s="22">
        <v>0.53364640046296297</v>
      </c>
      <c r="C214" s="19" t="s">
        <v>49</v>
      </c>
      <c r="D214" s="34">
        <v>48</v>
      </c>
      <c r="E214" s="35">
        <v>221.4</v>
      </c>
      <c r="F214" s="36" t="s">
        <v>50</v>
      </c>
      <c r="G214" t="s">
        <v>48</v>
      </c>
    </row>
    <row r="215" spans="1:7">
      <c r="A215" s="33">
        <v>44988</v>
      </c>
      <c r="B215" s="22">
        <v>0.53461057870370376</v>
      </c>
      <c r="C215" s="19" t="s">
        <v>49</v>
      </c>
      <c r="D215" s="34">
        <v>68</v>
      </c>
      <c r="E215" s="35">
        <v>221.45</v>
      </c>
      <c r="F215" s="36" t="s">
        <v>50</v>
      </c>
      <c r="G215" t="s">
        <v>48</v>
      </c>
    </row>
    <row r="216" spans="1:7">
      <c r="A216" s="33">
        <v>44988</v>
      </c>
      <c r="B216" s="22">
        <v>0.53559563657407405</v>
      </c>
      <c r="C216" s="19" t="s">
        <v>49</v>
      </c>
      <c r="D216" s="34">
        <v>122</v>
      </c>
      <c r="E216" s="35">
        <v>221.4</v>
      </c>
      <c r="F216" s="36" t="s">
        <v>50</v>
      </c>
      <c r="G216" t="s">
        <v>48</v>
      </c>
    </row>
    <row r="217" spans="1:7">
      <c r="A217" s="33">
        <v>44988</v>
      </c>
      <c r="B217" s="22">
        <v>0.53620508101851849</v>
      </c>
      <c r="C217" s="19" t="s">
        <v>49</v>
      </c>
      <c r="D217" s="34">
        <v>62</v>
      </c>
      <c r="E217" s="35">
        <v>221.35</v>
      </c>
      <c r="F217" s="36" t="s">
        <v>50</v>
      </c>
      <c r="G217" t="s">
        <v>48</v>
      </c>
    </row>
    <row r="218" spans="1:7">
      <c r="A218" s="33">
        <v>44988</v>
      </c>
      <c r="B218" s="22">
        <v>0.53620508101851849</v>
      </c>
      <c r="C218" s="19" t="s">
        <v>49</v>
      </c>
      <c r="D218" s="34">
        <v>134</v>
      </c>
      <c r="E218" s="35">
        <v>221.35</v>
      </c>
      <c r="F218" s="36" t="s">
        <v>50</v>
      </c>
      <c r="G218" t="s">
        <v>48</v>
      </c>
    </row>
    <row r="219" spans="1:7">
      <c r="A219" s="33">
        <v>44988</v>
      </c>
      <c r="B219" s="22">
        <v>0.53647114583333333</v>
      </c>
      <c r="C219" s="19" t="s">
        <v>49</v>
      </c>
      <c r="D219" s="34">
        <v>124</v>
      </c>
      <c r="E219" s="35">
        <v>221.3</v>
      </c>
      <c r="F219" s="36" t="s">
        <v>50</v>
      </c>
      <c r="G219" t="s">
        <v>48</v>
      </c>
    </row>
    <row r="220" spans="1:7">
      <c r="A220" s="33">
        <v>44988</v>
      </c>
      <c r="B220" s="22">
        <v>0.53647114583333333</v>
      </c>
      <c r="C220" s="19" t="s">
        <v>49</v>
      </c>
      <c r="D220" s="34">
        <v>124</v>
      </c>
      <c r="E220" s="35">
        <v>221.3</v>
      </c>
      <c r="F220" s="36" t="s">
        <v>50</v>
      </c>
      <c r="G220" t="s">
        <v>48</v>
      </c>
    </row>
    <row r="221" spans="1:7">
      <c r="A221" s="33">
        <v>44988</v>
      </c>
      <c r="B221" s="22">
        <v>0.53900784722222228</v>
      </c>
      <c r="C221" s="19" t="s">
        <v>49</v>
      </c>
      <c r="D221" s="34">
        <v>130</v>
      </c>
      <c r="E221" s="35">
        <v>221.35</v>
      </c>
      <c r="F221" s="36" t="s">
        <v>50</v>
      </c>
      <c r="G221" t="s">
        <v>48</v>
      </c>
    </row>
    <row r="222" spans="1:7">
      <c r="A222" s="33">
        <v>44988</v>
      </c>
      <c r="B222" s="22">
        <v>0.54149858796296291</v>
      </c>
      <c r="C222" s="19" t="s">
        <v>49</v>
      </c>
      <c r="D222" s="34">
        <v>130</v>
      </c>
      <c r="E222" s="35">
        <v>221.35</v>
      </c>
      <c r="F222" s="36" t="s">
        <v>50</v>
      </c>
      <c r="G222" t="s">
        <v>48</v>
      </c>
    </row>
    <row r="223" spans="1:7">
      <c r="A223" s="33">
        <v>44988</v>
      </c>
      <c r="B223" s="22">
        <v>0.54319221064814815</v>
      </c>
      <c r="C223" s="19" t="s">
        <v>49</v>
      </c>
      <c r="D223" s="34">
        <v>314</v>
      </c>
      <c r="E223" s="35">
        <v>221.3</v>
      </c>
      <c r="F223" s="36" t="s">
        <v>50</v>
      </c>
      <c r="G223" t="s">
        <v>48</v>
      </c>
    </row>
    <row r="224" spans="1:7">
      <c r="A224" s="33">
        <v>44988</v>
      </c>
      <c r="B224" s="22">
        <v>0.54437501157407397</v>
      </c>
      <c r="C224" s="19" t="s">
        <v>49</v>
      </c>
      <c r="D224" s="34">
        <v>97</v>
      </c>
      <c r="E224" s="35">
        <v>221.25</v>
      </c>
      <c r="F224" s="36" t="s">
        <v>50</v>
      </c>
      <c r="G224" t="s">
        <v>48</v>
      </c>
    </row>
    <row r="225" spans="1:7">
      <c r="A225" s="33">
        <v>44988</v>
      </c>
      <c r="B225" s="22">
        <v>0.54437501157407397</v>
      </c>
      <c r="C225" s="19" t="s">
        <v>49</v>
      </c>
      <c r="D225" s="34">
        <v>81</v>
      </c>
      <c r="E225" s="35">
        <v>221.25</v>
      </c>
      <c r="F225" s="36" t="s">
        <v>50</v>
      </c>
      <c r="G225" t="s">
        <v>48</v>
      </c>
    </row>
    <row r="226" spans="1:7">
      <c r="A226" s="33">
        <v>44988</v>
      </c>
      <c r="B226" s="22">
        <v>0.54437501157407397</v>
      </c>
      <c r="C226" s="19" t="s">
        <v>49</v>
      </c>
      <c r="D226" s="34">
        <v>111</v>
      </c>
      <c r="E226" s="35">
        <v>221.25</v>
      </c>
      <c r="F226" s="36" t="s">
        <v>50</v>
      </c>
      <c r="G226" t="s">
        <v>48</v>
      </c>
    </row>
    <row r="227" spans="1:7">
      <c r="A227" s="33">
        <v>44988</v>
      </c>
      <c r="B227" s="22">
        <v>0.54777298611111114</v>
      </c>
      <c r="C227" s="19" t="s">
        <v>49</v>
      </c>
      <c r="D227" s="34">
        <v>273</v>
      </c>
      <c r="E227" s="35">
        <v>221.25</v>
      </c>
      <c r="F227" s="36" t="s">
        <v>50</v>
      </c>
      <c r="G227" t="s">
        <v>48</v>
      </c>
    </row>
    <row r="228" spans="1:7">
      <c r="A228" s="33">
        <v>44988</v>
      </c>
      <c r="B228" s="22">
        <v>0.54777298611111114</v>
      </c>
      <c r="C228" s="19" t="s">
        <v>49</v>
      </c>
      <c r="D228" s="34">
        <v>183</v>
      </c>
      <c r="E228" s="35">
        <v>221.25</v>
      </c>
      <c r="F228" s="36" t="s">
        <v>50</v>
      </c>
      <c r="G228" t="s">
        <v>48</v>
      </c>
    </row>
    <row r="229" spans="1:7">
      <c r="A229" s="33">
        <v>44988</v>
      </c>
      <c r="B229" s="22">
        <v>0.55054614583333328</v>
      </c>
      <c r="C229" s="19" t="s">
        <v>49</v>
      </c>
      <c r="D229" s="34">
        <v>143</v>
      </c>
      <c r="E229" s="35">
        <v>221.2</v>
      </c>
      <c r="F229" s="36" t="s">
        <v>50</v>
      </c>
      <c r="G229" t="s">
        <v>48</v>
      </c>
    </row>
    <row r="230" spans="1:7">
      <c r="A230" s="33">
        <v>44988</v>
      </c>
      <c r="B230" s="22">
        <v>0.55113469907407397</v>
      </c>
      <c r="C230" s="19" t="s">
        <v>49</v>
      </c>
      <c r="D230" s="34">
        <v>144</v>
      </c>
      <c r="E230" s="35">
        <v>221.15</v>
      </c>
      <c r="F230" s="36" t="s">
        <v>50</v>
      </c>
      <c r="G230" t="s">
        <v>48</v>
      </c>
    </row>
    <row r="231" spans="1:7">
      <c r="A231" s="33">
        <v>44988</v>
      </c>
      <c r="B231" s="22">
        <v>0.55703619212962963</v>
      </c>
      <c r="C231" s="19" t="s">
        <v>49</v>
      </c>
      <c r="D231" s="34">
        <v>62</v>
      </c>
      <c r="E231" s="35">
        <v>221.25</v>
      </c>
      <c r="F231" s="36" t="s">
        <v>50</v>
      </c>
      <c r="G231" t="s">
        <v>48</v>
      </c>
    </row>
    <row r="232" spans="1:7">
      <c r="A232" s="33">
        <v>44988</v>
      </c>
      <c r="B232" s="22">
        <v>0.55854255787037033</v>
      </c>
      <c r="C232" s="19" t="s">
        <v>49</v>
      </c>
      <c r="D232" s="34">
        <v>118</v>
      </c>
      <c r="E232" s="35">
        <v>221.25</v>
      </c>
      <c r="F232" s="36" t="s">
        <v>50</v>
      </c>
      <c r="G232" t="s">
        <v>48</v>
      </c>
    </row>
    <row r="233" spans="1:7">
      <c r="A233" s="33">
        <v>44988</v>
      </c>
      <c r="B233" s="22">
        <v>0.5597113773148148</v>
      </c>
      <c r="C233" s="19" t="s">
        <v>49</v>
      </c>
      <c r="D233" s="34">
        <v>88</v>
      </c>
      <c r="E233" s="35">
        <v>221.25</v>
      </c>
      <c r="F233" s="36" t="s">
        <v>50</v>
      </c>
      <c r="G233" t="s">
        <v>48</v>
      </c>
    </row>
    <row r="234" spans="1:7">
      <c r="A234" s="33">
        <v>44988</v>
      </c>
      <c r="B234" s="22">
        <v>0.56135350694444441</v>
      </c>
      <c r="C234" s="19" t="s">
        <v>49</v>
      </c>
      <c r="D234" s="34">
        <v>116</v>
      </c>
      <c r="E234" s="35">
        <v>221.35</v>
      </c>
      <c r="F234" s="36" t="s">
        <v>50</v>
      </c>
      <c r="G234" t="s">
        <v>48</v>
      </c>
    </row>
    <row r="235" spans="1:7">
      <c r="A235" s="33">
        <v>44988</v>
      </c>
      <c r="B235" s="22">
        <v>0.56274246527777771</v>
      </c>
      <c r="C235" s="19" t="s">
        <v>49</v>
      </c>
      <c r="D235" s="34">
        <v>134</v>
      </c>
      <c r="E235" s="35">
        <v>221.4</v>
      </c>
      <c r="F235" s="36" t="s">
        <v>50</v>
      </c>
      <c r="G235" t="s">
        <v>48</v>
      </c>
    </row>
    <row r="236" spans="1:7">
      <c r="A236" s="33">
        <v>44988</v>
      </c>
      <c r="B236" s="22">
        <v>0.56448023148148141</v>
      </c>
      <c r="C236" s="19" t="s">
        <v>49</v>
      </c>
      <c r="D236" s="34">
        <v>4</v>
      </c>
      <c r="E236" s="35">
        <v>221.4</v>
      </c>
      <c r="F236" s="36" t="s">
        <v>50</v>
      </c>
      <c r="G236" t="s">
        <v>48</v>
      </c>
    </row>
    <row r="237" spans="1:7">
      <c r="A237" s="33">
        <v>44988</v>
      </c>
      <c r="B237" s="22">
        <v>0.5646963425925926</v>
      </c>
      <c r="C237" s="19" t="s">
        <v>49</v>
      </c>
      <c r="D237" s="34">
        <v>128</v>
      </c>
      <c r="E237" s="35">
        <v>221.4</v>
      </c>
      <c r="F237" s="36" t="s">
        <v>50</v>
      </c>
      <c r="G237" t="s">
        <v>48</v>
      </c>
    </row>
    <row r="238" spans="1:7">
      <c r="A238" s="33">
        <v>44988</v>
      </c>
      <c r="B238" s="22">
        <v>0.56589784722222225</v>
      </c>
      <c r="C238" s="19" t="s">
        <v>49</v>
      </c>
      <c r="D238" s="34">
        <v>118</v>
      </c>
      <c r="E238" s="35">
        <v>221.35</v>
      </c>
      <c r="F238" s="36" t="s">
        <v>50</v>
      </c>
      <c r="G238" t="s">
        <v>48</v>
      </c>
    </row>
    <row r="239" spans="1:7">
      <c r="A239" s="33">
        <v>44988</v>
      </c>
      <c r="B239" s="22">
        <v>0.56732013888888888</v>
      </c>
      <c r="C239" s="19" t="s">
        <v>49</v>
      </c>
      <c r="D239" s="34">
        <v>313</v>
      </c>
      <c r="E239" s="35">
        <v>221.3</v>
      </c>
      <c r="F239" s="36" t="s">
        <v>50</v>
      </c>
      <c r="G239" t="s">
        <v>48</v>
      </c>
    </row>
    <row r="240" spans="1:7">
      <c r="A240" s="33">
        <v>44988</v>
      </c>
      <c r="B240" s="22">
        <v>0.57062981481481478</v>
      </c>
      <c r="C240" s="19" t="s">
        <v>49</v>
      </c>
      <c r="D240" s="34">
        <v>146</v>
      </c>
      <c r="E240" s="35">
        <v>221.25</v>
      </c>
      <c r="F240" s="36" t="s">
        <v>50</v>
      </c>
      <c r="G240" t="s">
        <v>48</v>
      </c>
    </row>
    <row r="241" spans="1:7">
      <c r="A241" s="33">
        <v>44988</v>
      </c>
      <c r="B241" s="22">
        <v>0.57062981481481478</v>
      </c>
      <c r="C241" s="19" t="s">
        <v>49</v>
      </c>
      <c r="D241" s="34">
        <v>120</v>
      </c>
      <c r="E241" s="35">
        <v>221.25</v>
      </c>
      <c r="F241" s="36" t="s">
        <v>50</v>
      </c>
      <c r="G241" t="s">
        <v>48</v>
      </c>
    </row>
    <row r="242" spans="1:7">
      <c r="A242" s="33">
        <v>44988</v>
      </c>
      <c r="B242" s="22">
        <v>0.57062981481481478</v>
      </c>
      <c r="C242" s="19" t="s">
        <v>49</v>
      </c>
      <c r="D242" s="34">
        <v>59</v>
      </c>
      <c r="E242" s="35">
        <v>221.25</v>
      </c>
      <c r="F242" s="36" t="s">
        <v>50</v>
      </c>
      <c r="G242" t="s">
        <v>48</v>
      </c>
    </row>
    <row r="243" spans="1:7">
      <c r="A243" s="33">
        <v>44988</v>
      </c>
      <c r="B243" s="22">
        <v>0.5706692708333333</v>
      </c>
      <c r="C243" s="19" t="s">
        <v>49</v>
      </c>
      <c r="D243" s="34">
        <v>59</v>
      </c>
      <c r="E243" s="35">
        <v>221.25</v>
      </c>
      <c r="F243" s="36" t="s">
        <v>50</v>
      </c>
      <c r="G243" t="s">
        <v>48</v>
      </c>
    </row>
    <row r="244" spans="1:7">
      <c r="A244" s="33">
        <v>44988</v>
      </c>
      <c r="B244" s="22">
        <v>0.57231174768518511</v>
      </c>
      <c r="C244" s="19" t="s">
        <v>49</v>
      </c>
      <c r="D244" s="34">
        <v>66</v>
      </c>
      <c r="E244" s="35">
        <v>221.2</v>
      </c>
      <c r="F244" s="36" t="s">
        <v>50</v>
      </c>
      <c r="G244" t="s">
        <v>48</v>
      </c>
    </row>
    <row r="245" spans="1:7">
      <c r="A245" s="33">
        <v>44988</v>
      </c>
      <c r="B245" s="22">
        <v>0.57276244212962957</v>
      </c>
      <c r="C245" s="19" t="s">
        <v>49</v>
      </c>
      <c r="D245" s="34">
        <v>52</v>
      </c>
      <c r="E245" s="35">
        <v>221.2</v>
      </c>
      <c r="F245" s="36" t="s">
        <v>50</v>
      </c>
      <c r="G245" t="s">
        <v>48</v>
      </c>
    </row>
    <row r="246" spans="1:7">
      <c r="A246" s="33">
        <v>44988</v>
      </c>
      <c r="B246" s="22">
        <v>0.57462804398148148</v>
      </c>
      <c r="C246" s="19" t="s">
        <v>49</v>
      </c>
      <c r="D246" s="34">
        <v>166</v>
      </c>
      <c r="E246" s="35">
        <v>221.15</v>
      </c>
      <c r="F246" s="36" t="s">
        <v>50</v>
      </c>
      <c r="G246" t="s">
        <v>48</v>
      </c>
    </row>
    <row r="247" spans="1:7">
      <c r="A247" s="33">
        <v>44988</v>
      </c>
      <c r="B247" s="22">
        <v>0.57486001157407407</v>
      </c>
      <c r="C247" s="19" t="s">
        <v>49</v>
      </c>
      <c r="D247" s="34">
        <v>132</v>
      </c>
      <c r="E247" s="35">
        <v>221.1</v>
      </c>
      <c r="F247" s="36" t="s">
        <v>50</v>
      </c>
      <c r="G247" t="s">
        <v>48</v>
      </c>
    </row>
    <row r="248" spans="1:7">
      <c r="A248" s="33">
        <v>44988</v>
      </c>
      <c r="B248" s="22">
        <v>0.5765799421296296</v>
      </c>
      <c r="C248" s="19" t="s">
        <v>49</v>
      </c>
      <c r="D248" s="34">
        <v>21</v>
      </c>
      <c r="E248" s="35">
        <v>221.05</v>
      </c>
      <c r="F248" s="36" t="s">
        <v>50</v>
      </c>
      <c r="G248" t="s">
        <v>48</v>
      </c>
    </row>
    <row r="249" spans="1:7">
      <c r="A249" s="33">
        <v>44988</v>
      </c>
      <c r="B249" s="22">
        <v>0.57657995370370374</v>
      </c>
      <c r="C249" s="19" t="s">
        <v>49</v>
      </c>
      <c r="D249" s="34">
        <v>121</v>
      </c>
      <c r="E249" s="35">
        <v>221.05</v>
      </c>
      <c r="F249" s="36" t="s">
        <v>50</v>
      </c>
      <c r="G249" t="s">
        <v>48</v>
      </c>
    </row>
    <row r="250" spans="1:7">
      <c r="A250" s="33">
        <v>44988</v>
      </c>
      <c r="B250" s="22">
        <v>0.58088268518518515</v>
      </c>
      <c r="C250" s="19" t="s">
        <v>49</v>
      </c>
      <c r="D250" s="34">
        <v>151</v>
      </c>
      <c r="E250" s="35">
        <v>220.95</v>
      </c>
      <c r="F250" s="36" t="s">
        <v>50</v>
      </c>
      <c r="G250" t="s">
        <v>48</v>
      </c>
    </row>
    <row r="251" spans="1:7">
      <c r="A251" s="33">
        <v>44988</v>
      </c>
      <c r="B251" s="22">
        <v>0.58237883101851851</v>
      </c>
      <c r="C251" s="19" t="s">
        <v>49</v>
      </c>
      <c r="D251" s="34">
        <v>126</v>
      </c>
      <c r="E251" s="35">
        <v>220.9</v>
      </c>
      <c r="F251" s="36" t="s">
        <v>50</v>
      </c>
      <c r="G251" t="s">
        <v>48</v>
      </c>
    </row>
    <row r="252" spans="1:7">
      <c r="A252" s="33">
        <v>44988</v>
      </c>
      <c r="B252" s="22">
        <v>0.58237883101851851</v>
      </c>
      <c r="C252" s="19" t="s">
        <v>49</v>
      </c>
      <c r="D252" s="34">
        <v>126</v>
      </c>
      <c r="E252" s="35">
        <v>220.9</v>
      </c>
      <c r="F252" s="36" t="s">
        <v>50</v>
      </c>
      <c r="G252" t="s">
        <v>48</v>
      </c>
    </row>
    <row r="253" spans="1:7">
      <c r="A253" s="33">
        <v>44988</v>
      </c>
      <c r="B253" s="22">
        <v>0.58274950231481482</v>
      </c>
      <c r="C253" s="19" t="s">
        <v>49</v>
      </c>
      <c r="D253" s="34">
        <v>97</v>
      </c>
      <c r="E253" s="35">
        <v>220.85</v>
      </c>
      <c r="F253" s="36" t="s">
        <v>50</v>
      </c>
      <c r="G253" t="s">
        <v>48</v>
      </c>
    </row>
    <row r="254" spans="1:7">
      <c r="A254" s="33">
        <v>44988</v>
      </c>
      <c r="B254" s="22">
        <v>0.58274950231481482</v>
      </c>
      <c r="C254" s="19" t="s">
        <v>49</v>
      </c>
      <c r="D254" s="34">
        <v>21</v>
      </c>
      <c r="E254" s="35">
        <v>220.85</v>
      </c>
      <c r="F254" s="36" t="s">
        <v>50</v>
      </c>
      <c r="G254" t="s">
        <v>48</v>
      </c>
    </row>
    <row r="255" spans="1:7">
      <c r="A255" s="33">
        <v>44988</v>
      </c>
      <c r="B255" s="22">
        <v>0.58701476851851853</v>
      </c>
      <c r="C255" s="19" t="s">
        <v>49</v>
      </c>
      <c r="D255" s="34">
        <v>68</v>
      </c>
      <c r="E255" s="35">
        <v>221</v>
      </c>
      <c r="F255" s="36" t="s">
        <v>50</v>
      </c>
      <c r="G255" t="s">
        <v>48</v>
      </c>
    </row>
    <row r="256" spans="1:7">
      <c r="A256" s="33">
        <v>44988</v>
      </c>
      <c r="B256" s="22">
        <v>0.58726109953703698</v>
      </c>
      <c r="C256" s="19" t="s">
        <v>49</v>
      </c>
      <c r="D256" s="34">
        <v>248</v>
      </c>
      <c r="E256" s="35">
        <v>221</v>
      </c>
      <c r="F256" s="36" t="s">
        <v>50</v>
      </c>
      <c r="G256" t="s">
        <v>48</v>
      </c>
    </row>
    <row r="257" spans="1:7">
      <c r="A257" s="33">
        <v>44988</v>
      </c>
      <c r="B257" s="22">
        <v>0.58841478009259252</v>
      </c>
      <c r="C257" s="19" t="s">
        <v>49</v>
      </c>
      <c r="D257" s="34">
        <v>68</v>
      </c>
      <c r="E257" s="35">
        <v>220.95</v>
      </c>
      <c r="F257" s="36" t="s">
        <v>50</v>
      </c>
      <c r="G257" t="s">
        <v>48</v>
      </c>
    </row>
    <row r="258" spans="1:7">
      <c r="A258" s="33">
        <v>44988</v>
      </c>
      <c r="B258" s="22">
        <v>0.58928190972222216</v>
      </c>
      <c r="C258" s="19" t="s">
        <v>49</v>
      </c>
      <c r="D258" s="34">
        <v>121</v>
      </c>
      <c r="E258" s="35">
        <v>220.85</v>
      </c>
      <c r="F258" s="36" t="s">
        <v>50</v>
      </c>
      <c r="G258" t="s">
        <v>48</v>
      </c>
    </row>
    <row r="259" spans="1:7">
      <c r="A259" s="33">
        <v>44988</v>
      </c>
      <c r="B259" s="22">
        <v>0.58928190972222216</v>
      </c>
      <c r="C259" s="19" t="s">
        <v>49</v>
      </c>
      <c r="D259" s="34">
        <v>136</v>
      </c>
      <c r="E259" s="35">
        <v>220.85</v>
      </c>
      <c r="F259" s="36" t="s">
        <v>50</v>
      </c>
      <c r="G259" t="s">
        <v>48</v>
      </c>
    </row>
    <row r="260" spans="1:7">
      <c r="A260" s="33">
        <v>44988</v>
      </c>
      <c r="B260" s="22">
        <v>0.59037188657407402</v>
      </c>
      <c r="C260" s="19" t="s">
        <v>49</v>
      </c>
      <c r="D260" s="34">
        <v>148</v>
      </c>
      <c r="E260" s="35">
        <v>220.8</v>
      </c>
      <c r="F260" s="36" t="s">
        <v>50</v>
      </c>
      <c r="G260" t="s">
        <v>48</v>
      </c>
    </row>
    <row r="261" spans="1:7">
      <c r="A261" s="33">
        <v>44988</v>
      </c>
      <c r="B261" s="22">
        <v>0.59433603009259262</v>
      </c>
      <c r="C261" s="19" t="s">
        <v>49</v>
      </c>
      <c r="D261" s="34">
        <v>64</v>
      </c>
      <c r="E261" s="35">
        <v>220.9</v>
      </c>
      <c r="F261" s="36" t="s">
        <v>50</v>
      </c>
      <c r="G261" t="s">
        <v>48</v>
      </c>
    </row>
    <row r="262" spans="1:7">
      <c r="A262" s="33">
        <v>44988</v>
      </c>
      <c r="B262" s="22">
        <v>0.59495261574074076</v>
      </c>
      <c r="C262" s="19" t="s">
        <v>49</v>
      </c>
      <c r="D262" s="34">
        <v>128</v>
      </c>
      <c r="E262" s="35">
        <v>220.8</v>
      </c>
      <c r="F262" s="36" t="s">
        <v>50</v>
      </c>
      <c r="G262" t="s">
        <v>48</v>
      </c>
    </row>
    <row r="263" spans="1:7">
      <c r="A263" s="33">
        <v>44988</v>
      </c>
      <c r="B263" s="22">
        <v>0.59495261574074076</v>
      </c>
      <c r="C263" s="19" t="s">
        <v>49</v>
      </c>
      <c r="D263" s="34">
        <v>82</v>
      </c>
      <c r="E263" s="35">
        <v>220.8</v>
      </c>
      <c r="F263" s="36" t="s">
        <v>50</v>
      </c>
      <c r="G263" t="s">
        <v>48</v>
      </c>
    </row>
    <row r="264" spans="1:7">
      <c r="A264" s="33">
        <v>44988</v>
      </c>
      <c r="B264" s="22">
        <v>0.59895097222222216</v>
      </c>
      <c r="C264" s="19" t="s">
        <v>49</v>
      </c>
      <c r="D264" s="34">
        <v>335</v>
      </c>
      <c r="E264" s="35">
        <v>220.8</v>
      </c>
      <c r="F264" s="36" t="s">
        <v>50</v>
      </c>
      <c r="G264" t="s">
        <v>48</v>
      </c>
    </row>
    <row r="265" spans="1:7">
      <c r="A265" s="33">
        <v>44988</v>
      </c>
      <c r="B265" s="22">
        <v>0.59930370370370367</v>
      </c>
      <c r="C265" s="19" t="s">
        <v>49</v>
      </c>
      <c r="D265" s="34">
        <v>7</v>
      </c>
      <c r="E265" s="35">
        <v>220.75</v>
      </c>
      <c r="F265" s="36" t="s">
        <v>50</v>
      </c>
      <c r="G265" t="s">
        <v>48</v>
      </c>
    </row>
    <row r="266" spans="1:7">
      <c r="A266" s="33">
        <v>44988</v>
      </c>
      <c r="B266" s="22">
        <v>0.60140048611111108</v>
      </c>
      <c r="C266" s="19" t="s">
        <v>49</v>
      </c>
      <c r="D266" s="34">
        <v>121</v>
      </c>
      <c r="E266" s="35">
        <v>220.75</v>
      </c>
      <c r="F266" s="36" t="s">
        <v>50</v>
      </c>
      <c r="G266" t="s">
        <v>48</v>
      </c>
    </row>
    <row r="267" spans="1:7">
      <c r="A267" s="33">
        <v>44988</v>
      </c>
      <c r="B267" s="22">
        <v>0.60181335648148138</v>
      </c>
      <c r="C267" s="19" t="s">
        <v>49</v>
      </c>
      <c r="D267" s="34">
        <v>226</v>
      </c>
      <c r="E267" s="35">
        <v>220.7</v>
      </c>
      <c r="F267" s="36" t="s">
        <v>50</v>
      </c>
      <c r="G267" t="s">
        <v>48</v>
      </c>
    </row>
    <row r="268" spans="1:7">
      <c r="A268" s="33">
        <v>44988</v>
      </c>
      <c r="B268" s="22">
        <v>0.60181335648148138</v>
      </c>
      <c r="C268" s="19" t="s">
        <v>49</v>
      </c>
      <c r="D268" s="34">
        <v>42</v>
      </c>
      <c r="E268" s="35">
        <v>220.7</v>
      </c>
      <c r="F268" s="36" t="s">
        <v>50</v>
      </c>
      <c r="G268" t="s">
        <v>48</v>
      </c>
    </row>
    <row r="269" spans="1:7">
      <c r="A269" s="33">
        <v>44988</v>
      </c>
      <c r="B269" s="22">
        <v>0.60181335648148138</v>
      </c>
      <c r="C269" s="19" t="s">
        <v>49</v>
      </c>
      <c r="D269" s="34">
        <v>90</v>
      </c>
      <c r="E269" s="35">
        <v>220.7</v>
      </c>
      <c r="F269" s="36" t="s">
        <v>50</v>
      </c>
      <c r="G269" t="s">
        <v>48</v>
      </c>
    </row>
    <row r="270" spans="1:7">
      <c r="A270" s="33">
        <v>44988</v>
      </c>
      <c r="B270" s="22">
        <v>0.60312312499999998</v>
      </c>
      <c r="C270" s="19" t="s">
        <v>49</v>
      </c>
      <c r="D270" s="34">
        <v>121</v>
      </c>
      <c r="E270" s="35">
        <v>220.7</v>
      </c>
      <c r="F270" s="36" t="s">
        <v>50</v>
      </c>
      <c r="G270" t="s">
        <v>48</v>
      </c>
    </row>
    <row r="271" spans="1:7">
      <c r="A271" s="33">
        <v>44988</v>
      </c>
      <c r="B271" s="22">
        <v>0.60312312499999998</v>
      </c>
      <c r="C271" s="19" t="s">
        <v>49</v>
      </c>
      <c r="D271" s="34">
        <v>23</v>
      </c>
      <c r="E271" s="35">
        <v>220.7</v>
      </c>
      <c r="F271" s="36" t="s">
        <v>50</v>
      </c>
      <c r="G271" t="s">
        <v>48</v>
      </c>
    </row>
    <row r="272" spans="1:7">
      <c r="A272" s="33">
        <v>44988</v>
      </c>
      <c r="B272" s="22">
        <v>0.60312603009259258</v>
      </c>
      <c r="C272" s="19" t="s">
        <v>49</v>
      </c>
      <c r="D272" s="34">
        <v>39</v>
      </c>
      <c r="E272" s="35">
        <v>220.7</v>
      </c>
      <c r="F272" s="36" t="s">
        <v>50</v>
      </c>
      <c r="G272" t="s">
        <v>48</v>
      </c>
    </row>
    <row r="273" spans="1:7">
      <c r="A273" s="33">
        <v>44988</v>
      </c>
      <c r="B273" s="22">
        <v>0.60312624999999997</v>
      </c>
      <c r="C273" s="19" t="s">
        <v>49</v>
      </c>
      <c r="D273" s="34">
        <v>21</v>
      </c>
      <c r="E273" s="35">
        <v>220.7</v>
      </c>
      <c r="F273" s="36" t="s">
        <v>50</v>
      </c>
      <c r="G273" t="s">
        <v>48</v>
      </c>
    </row>
    <row r="274" spans="1:7">
      <c r="A274" s="33">
        <v>44988</v>
      </c>
      <c r="B274" s="22">
        <v>0.60628376157407404</v>
      </c>
      <c r="C274" s="19" t="s">
        <v>49</v>
      </c>
      <c r="D274" s="34">
        <v>60</v>
      </c>
      <c r="E274" s="35">
        <v>220.65</v>
      </c>
      <c r="F274" s="36" t="s">
        <v>50</v>
      </c>
      <c r="G274" t="s">
        <v>48</v>
      </c>
    </row>
    <row r="275" spans="1:7">
      <c r="A275" s="33">
        <v>44988</v>
      </c>
      <c r="B275" s="22">
        <v>0.60628376157407404</v>
      </c>
      <c r="C275" s="19" t="s">
        <v>49</v>
      </c>
      <c r="D275" s="34">
        <v>159</v>
      </c>
      <c r="E275" s="35">
        <v>220.65</v>
      </c>
      <c r="F275" s="36" t="s">
        <v>50</v>
      </c>
      <c r="G275" t="s">
        <v>48</v>
      </c>
    </row>
    <row r="276" spans="1:7">
      <c r="A276" s="33">
        <v>44988</v>
      </c>
      <c r="B276" s="22">
        <v>0.60628376157407404</v>
      </c>
      <c r="C276" s="19" t="s">
        <v>49</v>
      </c>
      <c r="D276" s="34">
        <v>118</v>
      </c>
      <c r="E276" s="35">
        <v>220.65</v>
      </c>
      <c r="F276" s="36" t="s">
        <v>50</v>
      </c>
      <c r="G276" t="s">
        <v>48</v>
      </c>
    </row>
    <row r="277" spans="1:7">
      <c r="A277" s="33">
        <v>44988</v>
      </c>
      <c r="B277" s="22">
        <v>0.60720077546296292</v>
      </c>
      <c r="C277" s="19" t="s">
        <v>49</v>
      </c>
      <c r="D277" s="34">
        <v>70</v>
      </c>
      <c r="E277" s="35">
        <v>220.6</v>
      </c>
      <c r="F277" s="36" t="s">
        <v>50</v>
      </c>
      <c r="G277" t="s">
        <v>48</v>
      </c>
    </row>
    <row r="278" spans="1:7">
      <c r="A278" s="33">
        <v>44988</v>
      </c>
      <c r="B278" s="22">
        <v>0.60720077546296292</v>
      </c>
      <c r="C278" s="19" t="s">
        <v>49</v>
      </c>
      <c r="D278" s="34">
        <v>84</v>
      </c>
      <c r="E278" s="35">
        <v>220.6</v>
      </c>
      <c r="F278" s="36" t="s">
        <v>50</v>
      </c>
      <c r="G278" t="s">
        <v>48</v>
      </c>
    </row>
    <row r="279" spans="1:7">
      <c r="A279" s="33">
        <v>44988</v>
      </c>
      <c r="B279" s="22">
        <v>0.60720078703703706</v>
      </c>
      <c r="C279" s="19" t="s">
        <v>49</v>
      </c>
      <c r="D279" s="34">
        <v>120</v>
      </c>
      <c r="E279" s="35">
        <v>220.6</v>
      </c>
      <c r="F279" s="36" t="s">
        <v>50</v>
      </c>
      <c r="G279" t="s">
        <v>48</v>
      </c>
    </row>
    <row r="280" spans="1:7">
      <c r="A280" s="33">
        <v>44988</v>
      </c>
      <c r="B280" s="22">
        <v>0.60720078703703706</v>
      </c>
      <c r="C280" s="19" t="s">
        <v>49</v>
      </c>
      <c r="D280" s="34">
        <v>34</v>
      </c>
      <c r="E280" s="35">
        <v>220.6</v>
      </c>
      <c r="F280" s="36" t="s">
        <v>50</v>
      </c>
      <c r="G280" t="s">
        <v>48</v>
      </c>
    </row>
    <row r="281" spans="1:7">
      <c r="A281" s="33">
        <v>44988</v>
      </c>
      <c r="B281" s="22">
        <v>0.61039201388888886</v>
      </c>
      <c r="C281" s="19" t="s">
        <v>49</v>
      </c>
      <c r="D281" s="34">
        <v>64</v>
      </c>
      <c r="E281" s="35">
        <v>220.6</v>
      </c>
      <c r="F281" s="36" t="s">
        <v>50</v>
      </c>
      <c r="G281" t="s">
        <v>48</v>
      </c>
    </row>
    <row r="282" spans="1:7">
      <c r="A282" s="33">
        <v>44988</v>
      </c>
      <c r="B282" s="22">
        <v>0.61115039351851852</v>
      </c>
      <c r="C282" s="19" t="s">
        <v>49</v>
      </c>
      <c r="D282" s="34">
        <v>141</v>
      </c>
      <c r="E282" s="35">
        <v>220.55</v>
      </c>
      <c r="F282" s="36" t="s">
        <v>50</v>
      </c>
      <c r="G282" t="s">
        <v>48</v>
      </c>
    </row>
    <row r="283" spans="1:7">
      <c r="A283" s="33">
        <v>44988</v>
      </c>
      <c r="B283" s="22">
        <v>0.61115039351851852</v>
      </c>
      <c r="C283" s="19" t="s">
        <v>49</v>
      </c>
      <c r="D283" s="34">
        <v>124</v>
      </c>
      <c r="E283" s="35">
        <v>220.55</v>
      </c>
      <c r="F283" s="36" t="s">
        <v>50</v>
      </c>
      <c r="G283" t="s">
        <v>48</v>
      </c>
    </row>
    <row r="284" spans="1:7">
      <c r="A284" s="33">
        <v>44988</v>
      </c>
      <c r="B284" s="22">
        <v>0.61115039351851852</v>
      </c>
      <c r="C284" s="19" t="s">
        <v>49</v>
      </c>
      <c r="D284" s="34">
        <v>62</v>
      </c>
      <c r="E284" s="35">
        <v>220.55</v>
      </c>
      <c r="F284" s="36" t="s">
        <v>50</v>
      </c>
      <c r="G284" t="s">
        <v>48</v>
      </c>
    </row>
    <row r="285" spans="1:7">
      <c r="A285" s="33">
        <v>44988</v>
      </c>
      <c r="B285" s="22">
        <v>0.61120016203703698</v>
      </c>
      <c r="C285" s="19" t="s">
        <v>49</v>
      </c>
      <c r="D285" s="34">
        <v>136</v>
      </c>
      <c r="E285" s="35">
        <v>220.55</v>
      </c>
      <c r="F285" s="36" t="s">
        <v>50</v>
      </c>
      <c r="G285" t="s">
        <v>48</v>
      </c>
    </row>
    <row r="286" spans="1:7">
      <c r="A286" s="33">
        <v>44988</v>
      </c>
      <c r="B286" s="22">
        <v>0.61130866898148151</v>
      </c>
      <c r="C286" s="19" t="s">
        <v>49</v>
      </c>
      <c r="D286" s="34">
        <v>124</v>
      </c>
      <c r="E286" s="35">
        <v>220.5</v>
      </c>
      <c r="F286" s="36" t="s">
        <v>50</v>
      </c>
      <c r="G286" t="s">
        <v>48</v>
      </c>
    </row>
    <row r="287" spans="1:7">
      <c r="A287" s="33">
        <v>44988</v>
      </c>
      <c r="B287" s="22">
        <v>0.61684285879629619</v>
      </c>
      <c r="C287" s="19" t="s">
        <v>49</v>
      </c>
      <c r="D287" s="34">
        <v>116</v>
      </c>
      <c r="E287" s="35">
        <v>220.55</v>
      </c>
      <c r="F287" s="36" t="s">
        <v>50</v>
      </c>
      <c r="G287" t="s">
        <v>48</v>
      </c>
    </row>
    <row r="288" spans="1:7">
      <c r="A288" s="33">
        <v>44988</v>
      </c>
      <c r="B288" s="22">
        <v>0.61774228009259258</v>
      </c>
      <c r="C288" s="19" t="s">
        <v>49</v>
      </c>
      <c r="D288" s="34">
        <v>52</v>
      </c>
      <c r="E288" s="35">
        <v>220.6</v>
      </c>
      <c r="F288" s="36" t="s">
        <v>50</v>
      </c>
      <c r="G288" t="s">
        <v>48</v>
      </c>
    </row>
    <row r="289" spans="1:7">
      <c r="A289" s="33">
        <v>44988</v>
      </c>
      <c r="B289" s="22">
        <v>0.61776130787037031</v>
      </c>
      <c r="C289" s="19" t="s">
        <v>49</v>
      </c>
      <c r="D289" s="34">
        <v>30</v>
      </c>
      <c r="E289" s="35">
        <v>220.6</v>
      </c>
      <c r="F289" s="36" t="s">
        <v>50</v>
      </c>
      <c r="G289" t="s">
        <v>48</v>
      </c>
    </row>
    <row r="290" spans="1:7">
      <c r="A290" s="33">
        <v>44988</v>
      </c>
      <c r="B290" s="22">
        <v>0.61839703703703697</v>
      </c>
      <c r="C290" s="19" t="s">
        <v>49</v>
      </c>
      <c r="D290" s="34">
        <v>74</v>
      </c>
      <c r="E290" s="35">
        <v>220.75</v>
      </c>
      <c r="F290" s="36" t="s">
        <v>50</v>
      </c>
      <c r="G290" t="s">
        <v>48</v>
      </c>
    </row>
    <row r="291" spans="1:7">
      <c r="A291" s="33">
        <v>44988</v>
      </c>
      <c r="B291" s="22">
        <v>0.61888668981481476</v>
      </c>
      <c r="C291" s="19" t="s">
        <v>49</v>
      </c>
      <c r="D291" s="34">
        <v>108</v>
      </c>
      <c r="E291" s="35">
        <v>220.65</v>
      </c>
      <c r="F291" s="36" t="s">
        <v>50</v>
      </c>
      <c r="G291" t="s">
        <v>48</v>
      </c>
    </row>
    <row r="292" spans="1:7">
      <c r="A292" s="33">
        <v>44988</v>
      </c>
      <c r="B292" s="22">
        <v>0.62019728009259256</v>
      </c>
      <c r="C292" s="19" t="s">
        <v>49</v>
      </c>
      <c r="D292" s="34">
        <v>132</v>
      </c>
      <c r="E292" s="35">
        <v>220.7</v>
      </c>
      <c r="F292" s="36" t="s">
        <v>50</v>
      </c>
      <c r="G292" t="s">
        <v>48</v>
      </c>
    </row>
    <row r="293" spans="1:7">
      <c r="A293" s="33">
        <v>44988</v>
      </c>
      <c r="B293" s="22">
        <v>0.62019728009259256</v>
      </c>
      <c r="C293" s="19" t="s">
        <v>49</v>
      </c>
      <c r="D293" s="34">
        <v>241</v>
      </c>
      <c r="E293" s="35">
        <v>220.7</v>
      </c>
      <c r="F293" s="36" t="s">
        <v>50</v>
      </c>
      <c r="G293" t="s">
        <v>48</v>
      </c>
    </row>
    <row r="294" spans="1:7">
      <c r="A294" s="33">
        <v>44988</v>
      </c>
      <c r="B294" s="22">
        <v>0.62078092592592582</v>
      </c>
      <c r="C294" s="19" t="s">
        <v>49</v>
      </c>
      <c r="D294" s="34">
        <v>64</v>
      </c>
      <c r="E294" s="35">
        <v>220.65</v>
      </c>
      <c r="F294" s="36" t="s">
        <v>50</v>
      </c>
      <c r="G294" t="s">
        <v>48</v>
      </c>
    </row>
    <row r="295" spans="1:7">
      <c r="A295" s="33">
        <v>44988</v>
      </c>
      <c r="B295" s="22">
        <v>0.62115359953703697</v>
      </c>
      <c r="C295" s="19" t="s">
        <v>49</v>
      </c>
      <c r="D295" s="34">
        <v>15</v>
      </c>
      <c r="E295" s="35">
        <v>220.65</v>
      </c>
      <c r="F295" s="36" t="s">
        <v>50</v>
      </c>
      <c r="G295" t="s">
        <v>48</v>
      </c>
    </row>
    <row r="296" spans="1:7">
      <c r="A296" s="33">
        <v>44988</v>
      </c>
      <c r="B296" s="22">
        <v>0.62227020833333335</v>
      </c>
      <c r="C296" s="19" t="s">
        <v>49</v>
      </c>
      <c r="D296" s="34">
        <v>28</v>
      </c>
      <c r="E296" s="35">
        <v>220.65</v>
      </c>
      <c r="F296" s="36" t="s">
        <v>50</v>
      </c>
      <c r="G296" t="s">
        <v>48</v>
      </c>
    </row>
    <row r="297" spans="1:7">
      <c r="A297" s="33">
        <v>44988</v>
      </c>
      <c r="B297" s="22">
        <v>0.62463878472222212</v>
      </c>
      <c r="C297" s="19" t="s">
        <v>49</v>
      </c>
      <c r="D297" s="34">
        <v>2</v>
      </c>
      <c r="E297" s="35">
        <v>220.8</v>
      </c>
      <c r="F297" s="36" t="s">
        <v>50</v>
      </c>
      <c r="G297" t="s">
        <v>48</v>
      </c>
    </row>
    <row r="298" spans="1:7">
      <c r="A298" s="33">
        <v>44988</v>
      </c>
      <c r="B298" s="22">
        <v>0.62463879629629626</v>
      </c>
      <c r="C298" s="19" t="s">
        <v>49</v>
      </c>
      <c r="D298" s="34">
        <v>3</v>
      </c>
      <c r="E298" s="35">
        <v>220.8</v>
      </c>
      <c r="F298" s="36" t="s">
        <v>50</v>
      </c>
      <c r="G298" t="s">
        <v>48</v>
      </c>
    </row>
    <row r="299" spans="1:7">
      <c r="A299" s="33">
        <v>44988</v>
      </c>
      <c r="B299" s="22">
        <v>0.62463879629629626</v>
      </c>
      <c r="C299" s="19" t="s">
        <v>49</v>
      </c>
      <c r="D299" s="34">
        <v>19</v>
      </c>
      <c r="E299" s="35">
        <v>220.8</v>
      </c>
      <c r="F299" s="36" t="s">
        <v>50</v>
      </c>
      <c r="G299" t="s">
        <v>48</v>
      </c>
    </row>
    <row r="300" spans="1:7">
      <c r="A300" s="33">
        <v>44988</v>
      </c>
      <c r="B300" s="22">
        <v>0.62464550925925921</v>
      </c>
      <c r="C300" s="19" t="s">
        <v>49</v>
      </c>
      <c r="D300" s="34">
        <v>114</v>
      </c>
      <c r="E300" s="35">
        <v>220.8</v>
      </c>
      <c r="F300" s="36" t="s">
        <v>50</v>
      </c>
      <c r="G300" t="s">
        <v>48</v>
      </c>
    </row>
    <row r="301" spans="1:7">
      <c r="A301" s="33">
        <v>44988</v>
      </c>
      <c r="B301" s="22">
        <v>0.62491643518518514</v>
      </c>
      <c r="C301" s="19" t="s">
        <v>49</v>
      </c>
      <c r="D301" s="34">
        <v>8</v>
      </c>
      <c r="E301" s="35">
        <v>220.7</v>
      </c>
      <c r="F301" s="36" t="s">
        <v>50</v>
      </c>
      <c r="G301" t="s">
        <v>48</v>
      </c>
    </row>
    <row r="302" spans="1:7">
      <c r="A302" s="33">
        <v>44988</v>
      </c>
      <c r="B302" s="22">
        <v>0.62568907407407404</v>
      </c>
      <c r="C302" s="19" t="s">
        <v>49</v>
      </c>
      <c r="D302" s="34">
        <v>319</v>
      </c>
      <c r="E302" s="35">
        <v>220.9</v>
      </c>
      <c r="F302" s="36" t="s">
        <v>50</v>
      </c>
      <c r="G302" t="s">
        <v>48</v>
      </c>
    </row>
    <row r="303" spans="1:7">
      <c r="A303" s="33">
        <v>44988</v>
      </c>
      <c r="B303" s="22">
        <v>0.62568907407407404</v>
      </c>
      <c r="C303" s="19" t="s">
        <v>49</v>
      </c>
      <c r="D303" s="34">
        <v>62</v>
      </c>
      <c r="E303" s="35">
        <v>220.9</v>
      </c>
      <c r="F303" s="36" t="s">
        <v>50</v>
      </c>
      <c r="G303" t="s">
        <v>48</v>
      </c>
    </row>
    <row r="304" spans="1:7">
      <c r="A304" s="33">
        <v>44988</v>
      </c>
      <c r="B304" s="22">
        <v>0.62568907407407404</v>
      </c>
      <c r="C304" s="19" t="s">
        <v>49</v>
      </c>
      <c r="D304" s="34">
        <v>130</v>
      </c>
      <c r="E304" s="35">
        <v>220.9</v>
      </c>
      <c r="F304" s="36" t="s">
        <v>50</v>
      </c>
      <c r="G304" t="s">
        <v>48</v>
      </c>
    </row>
    <row r="305" spans="1:7">
      <c r="A305" s="33">
        <v>44988</v>
      </c>
      <c r="B305" s="22">
        <v>0.62901511574074065</v>
      </c>
      <c r="C305" s="19" t="s">
        <v>49</v>
      </c>
      <c r="D305" s="34">
        <v>120</v>
      </c>
      <c r="E305" s="35">
        <v>221</v>
      </c>
      <c r="F305" s="36" t="s">
        <v>50</v>
      </c>
      <c r="G305" t="s">
        <v>48</v>
      </c>
    </row>
    <row r="306" spans="1:7">
      <c r="A306" s="33">
        <v>44988</v>
      </c>
      <c r="B306" s="22">
        <v>0.63046576388888886</v>
      </c>
      <c r="C306" s="19" t="s">
        <v>49</v>
      </c>
      <c r="D306" s="34">
        <v>50</v>
      </c>
      <c r="E306" s="35">
        <v>221.05</v>
      </c>
      <c r="F306" s="36" t="s">
        <v>50</v>
      </c>
      <c r="G306" t="s">
        <v>48</v>
      </c>
    </row>
    <row r="307" spans="1:7">
      <c r="A307" s="33">
        <v>44988</v>
      </c>
      <c r="B307" s="22">
        <v>0.63049100694444438</v>
      </c>
      <c r="C307" s="19" t="s">
        <v>49</v>
      </c>
      <c r="D307" s="34">
        <v>18</v>
      </c>
      <c r="E307" s="35">
        <v>221.05</v>
      </c>
      <c r="F307" s="36" t="s">
        <v>50</v>
      </c>
      <c r="G307" t="s">
        <v>48</v>
      </c>
    </row>
    <row r="308" spans="1:7">
      <c r="A308" s="33">
        <v>44988</v>
      </c>
      <c r="B308" s="22">
        <v>0.6312418287037036</v>
      </c>
      <c r="C308" s="19" t="s">
        <v>49</v>
      </c>
      <c r="D308" s="34">
        <v>75</v>
      </c>
      <c r="E308" s="35">
        <v>221</v>
      </c>
      <c r="F308" s="36" t="s">
        <v>50</v>
      </c>
      <c r="G308" t="s">
        <v>48</v>
      </c>
    </row>
    <row r="309" spans="1:7">
      <c r="A309" s="33">
        <v>44988</v>
      </c>
      <c r="B309" s="22">
        <v>0.63300379629629622</v>
      </c>
      <c r="C309" s="19" t="s">
        <v>49</v>
      </c>
      <c r="D309" s="34">
        <v>61</v>
      </c>
      <c r="E309" s="35">
        <v>221</v>
      </c>
      <c r="F309" s="36" t="s">
        <v>50</v>
      </c>
      <c r="G309" t="s">
        <v>48</v>
      </c>
    </row>
    <row r="310" spans="1:7">
      <c r="A310" s="33">
        <v>44988</v>
      </c>
      <c r="B310" s="22">
        <v>0.63300379629629622</v>
      </c>
      <c r="C310" s="19" t="s">
        <v>49</v>
      </c>
      <c r="D310" s="34">
        <v>61</v>
      </c>
      <c r="E310" s="35">
        <v>221</v>
      </c>
      <c r="F310" s="36" t="s">
        <v>50</v>
      </c>
      <c r="G310" t="s">
        <v>48</v>
      </c>
    </row>
    <row r="311" spans="1:7">
      <c r="A311" s="33">
        <v>44988</v>
      </c>
      <c r="B311" s="22">
        <v>0.63356160879629631</v>
      </c>
      <c r="C311" s="19" t="s">
        <v>49</v>
      </c>
      <c r="D311" s="34">
        <v>122</v>
      </c>
      <c r="E311" s="35">
        <v>220.95</v>
      </c>
      <c r="F311" s="36" t="s">
        <v>50</v>
      </c>
      <c r="G311" t="s">
        <v>48</v>
      </c>
    </row>
    <row r="312" spans="1:7">
      <c r="A312" s="33">
        <v>44988</v>
      </c>
      <c r="B312" s="22">
        <v>0.63448423611111104</v>
      </c>
      <c r="C312" s="19" t="s">
        <v>49</v>
      </c>
      <c r="D312" s="34">
        <v>64</v>
      </c>
      <c r="E312" s="35">
        <v>220.9</v>
      </c>
      <c r="F312" s="36" t="s">
        <v>50</v>
      </c>
      <c r="G312" t="s">
        <v>48</v>
      </c>
    </row>
    <row r="313" spans="1:7">
      <c r="A313" s="33">
        <v>44988</v>
      </c>
      <c r="B313" s="22">
        <v>0.63448423611111104</v>
      </c>
      <c r="C313" s="19" t="s">
        <v>49</v>
      </c>
      <c r="D313" s="34">
        <v>70</v>
      </c>
      <c r="E313" s="35">
        <v>220.9</v>
      </c>
      <c r="F313" s="36" t="s">
        <v>50</v>
      </c>
      <c r="G313" t="s">
        <v>48</v>
      </c>
    </row>
    <row r="314" spans="1:7">
      <c r="A314" s="33">
        <v>44988</v>
      </c>
      <c r="B314" s="22">
        <v>0.63686931712962958</v>
      </c>
      <c r="C314" s="19" t="s">
        <v>49</v>
      </c>
      <c r="D314" s="34">
        <v>59</v>
      </c>
      <c r="E314" s="35">
        <v>220.95</v>
      </c>
      <c r="F314" s="36" t="s">
        <v>50</v>
      </c>
      <c r="G314" t="s">
        <v>48</v>
      </c>
    </row>
    <row r="315" spans="1:7">
      <c r="A315" s="33">
        <v>44988</v>
      </c>
      <c r="B315" s="22">
        <v>0.63792920138888887</v>
      </c>
      <c r="C315" s="19" t="s">
        <v>49</v>
      </c>
      <c r="D315" s="34">
        <v>61</v>
      </c>
      <c r="E315" s="35">
        <v>221.05</v>
      </c>
      <c r="F315" s="36" t="s">
        <v>50</v>
      </c>
      <c r="G315" t="s">
        <v>48</v>
      </c>
    </row>
    <row r="316" spans="1:7">
      <c r="A316" s="33">
        <v>44988</v>
      </c>
      <c r="B316" s="22">
        <v>0.63837903935185181</v>
      </c>
      <c r="C316" s="19" t="s">
        <v>49</v>
      </c>
      <c r="D316" s="34">
        <v>65</v>
      </c>
      <c r="E316" s="35">
        <v>221</v>
      </c>
      <c r="F316" s="36" t="s">
        <v>50</v>
      </c>
      <c r="G316" t="s">
        <v>48</v>
      </c>
    </row>
    <row r="317" spans="1:7">
      <c r="A317" s="33">
        <v>44988</v>
      </c>
      <c r="B317" s="22">
        <v>0.63842746527777772</v>
      </c>
      <c r="C317" s="19" t="s">
        <v>49</v>
      </c>
      <c r="D317" s="34">
        <v>26</v>
      </c>
      <c r="E317" s="35">
        <v>220.95</v>
      </c>
      <c r="F317" s="36" t="s">
        <v>50</v>
      </c>
      <c r="G317" t="s">
        <v>48</v>
      </c>
    </row>
    <row r="318" spans="1:7">
      <c r="A318" s="33">
        <v>44988</v>
      </c>
      <c r="B318" s="22">
        <v>0.63842746527777772</v>
      </c>
      <c r="C318" s="19" t="s">
        <v>49</v>
      </c>
      <c r="D318" s="34">
        <v>35</v>
      </c>
      <c r="E318" s="35">
        <v>220.95</v>
      </c>
      <c r="F318" s="36" t="s">
        <v>50</v>
      </c>
      <c r="G318" t="s">
        <v>48</v>
      </c>
    </row>
    <row r="319" spans="1:7">
      <c r="A319" s="33">
        <v>44988</v>
      </c>
      <c r="B319" s="22">
        <v>0.63842746527777772</v>
      </c>
      <c r="C319" s="19" t="s">
        <v>49</v>
      </c>
      <c r="D319" s="34">
        <v>139</v>
      </c>
      <c r="E319" s="35">
        <v>220.95</v>
      </c>
      <c r="F319" s="36" t="s">
        <v>50</v>
      </c>
      <c r="G319" t="s">
        <v>48</v>
      </c>
    </row>
    <row r="320" spans="1:7">
      <c r="A320" s="33">
        <v>44988</v>
      </c>
      <c r="B320" s="22">
        <v>0.63842746527777772</v>
      </c>
      <c r="C320" s="19" t="s">
        <v>49</v>
      </c>
      <c r="D320" s="34">
        <v>243</v>
      </c>
      <c r="E320" s="35">
        <v>220.95</v>
      </c>
      <c r="F320" s="36" t="s">
        <v>50</v>
      </c>
      <c r="G320" t="s">
        <v>48</v>
      </c>
    </row>
    <row r="321" spans="1:7">
      <c r="A321" s="33">
        <v>44988</v>
      </c>
      <c r="B321" s="22">
        <v>0.6440415625</v>
      </c>
      <c r="C321" s="19" t="s">
        <v>49</v>
      </c>
      <c r="D321" s="34">
        <v>282</v>
      </c>
      <c r="E321" s="35">
        <v>220.95</v>
      </c>
      <c r="F321" s="36" t="s">
        <v>50</v>
      </c>
      <c r="G321" t="s">
        <v>48</v>
      </c>
    </row>
    <row r="322" spans="1:7">
      <c r="A322" s="33">
        <v>44988</v>
      </c>
      <c r="B322" s="22">
        <v>0.6440415625</v>
      </c>
      <c r="C322" s="19" t="s">
        <v>49</v>
      </c>
      <c r="D322" s="34">
        <v>62</v>
      </c>
      <c r="E322" s="35">
        <v>220.95</v>
      </c>
      <c r="F322" s="36" t="s">
        <v>50</v>
      </c>
      <c r="G322" t="s">
        <v>48</v>
      </c>
    </row>
    <row r="323" spans="1:7">
      <c r="A323" s="33">
        <v>44988</v>
      </c>
      <c r="B323" s="22">
        <v>0.6440415625</v>
      </c>
      <c r="C323" s="19" t="s">
        <v>49</v>
      </c>
      <c r="D323" s="34">
        <v>62</v>
      </c>
      <c r="E323" s="35">
        <v>220.95</v>
      </c>
      <c r="F323" s="36" t="s">
        <v>50</v>
      </c>
      <c r="G323" t="s">
        <v>48</v>
      </c>
    </row>
    <row r="324" spans="1:7">
      <c r="A324" s="33">
        <v>44988</v>
      </c>
      <c r="B324" s="22">
        <v>0.64449822916666666</v>
      </c>
      <c r="C324" s="19" t="s">
        <v>49</v>
      </c>
      <c r="D324" s="34">
        <v>124</v>
      </c>
      <c r="E324" s="35">
        <v>220.9</v>
      </c>
      <c r="F324" s="36" t="s">
        <v>50</v>
      </c>
      <c r="G324" t="s">
        <v>48</v>
      </c>
    </row>
    <row r="325" spans="1:7">
      <c r="A325" s="33">
        <v>44988</v>
      </c>
      <c r="B325" s="22">
        <v>0.64760715277777781</v>
      </c>
      <c r="C325" s="19" t="s">
        <v>49</v>
      </c>
      <c r="D325" s="34">
        <v>187</v>
      </c>
      <c r="E325" s="35">
        <v>220.95</v>
      </c>
      <c r="F325" s="36" t="s">
        <v>50</v>
      </c>
      <c r="G325" t="s">
        <v>48</v>
      </c>
    </row>
    <row r="326" spans="1:7">
      <c r="A326" s="33">
        <v>44988</v>
      </c>
      <c r="B326" s="22">
        <v>0.64760715277777781</v>
      </c>
      <c r="C326" s="19" t="s">
        <v>49</v>
      </c>
      <c r="D326" s="34">
        <v>132</v>
      </c>
      <c r="E326" s="35">
        <v>220.95</v>
      </c>
      <c r="F326" s="36" t="s">
        <v>50</v>
      </c>
      <c r="G326" t="s">
        <v>48</v>
      </c>
    </row>
    <row r="327" spans="1:7">
      <c r="A327" s="33">
        <v>44988</v>
      </c>
      <c r="B327" s="22">
        <v>0.65021309027777774</v>
      </c>
      <c r="C327" s="19" t="s">
        <v>49</v>
      </c>
      <c r="D327" s="34">
        <v>174</v>
      </c>
      <c r="E327" s="35">
        <v>220.95</v>
      </c>
      <c r="F327" s="36" t="s">
        <v>50</v>
      </c>
      <c r="G327" t="s">
        <v>48</v>
      </c>
    </row>
    <row r="328" spans="1:7">
      <c r="A328" s="33">
        <v>44988</v>
      </c>
      <c r="B328" s="22">
        <v>0.65099937499999994</v>
      </c>
      <c r="C328" s="19" t="s">
        <v>49</v>
      </c>
      <c r="D328" s="34">
        <v>128</v>
      </c>
      <c r="E328" s="35">
        <v>220.95</v>
      </c>
      <c r="F328" s="36" t="s">
        <v>50</v>
      </c>
      <c r="G328" t="s">
        <v>48</v>
      </c>
    </row>
    <row r="329" spans="1:7">
      <c r="A329" s="33">
        <v>44988</v>
      </c>
      <c r="B329" s="22">
        <v>0.65173525462962956</v>
      </c>
      <c r="C329" s="19" t="s">
        <v>49</v>
      </c>
      <c r="D329" s="34">
        <v>124</v>
      </c>
      <c r="E329" s="35">
        <v>220.95</v>
      </c>
      <c r="F329" s="36" t="s">
        <v>50</v>
      </c>
      <c r="G329" t="s">
        <v>48</v>
      </c>
    </row>
    <row r="330" spans="1:7">
      <c r="A330" s="33">
        <v>44988</v>
      </c>
      <c r="B330" s="22">
        <v>0.65247856481481481</v>
      </c>
      <c r="C330" s="19" t="s">
        <v>49</v>
      </c>
      <c r="D330" s="34">
        <v>326</v>
      </c>
      <c r="E330" s="35">
        <v>220.9</v>
      </c>
      <c r="F330" s="36" t="s">
        <v>50</v>
      </c>
      <c r="G330" t="s">
        <v>48</v>
      </c>
    </row>
    <row r="331" spans="1:7">
      <c r="A331" s="33">
        <v>44988</v>
      </c>
      <c r="B331" s="22">
        <v>0.65247856481481481</v>
      </c>
      <c r="C331" s="19" t="s">
        <v>49</v>
      </c>
      <c r="D331" s="34">
        <v>130</v>
      </c>
      <c r="E331" s="35">
        <v>220.9</v>
      </c>
      <c r="F331" s="36" t="s">
        <v>50</v>
      </c>
      <c r="G331" t="s">
        <v>48</v>
      </c>
    </row>
    <row r="332" spans="1:7">
      <c r="A332" s="33">
        <v>44988</v>
      </c>
      <c r="B332" s="22">
        <v>0.65282913194444436</v>
      </c>
      <c r="C332" s="19" t="s">
        <v>49</v>
      </c>
      <c r="D332" s="34">
        <v>11</v>
      </c>
      <c r="E332" s="35">
        <v>220.8</v>
      </c>
      <c r="F332" s="36" t="s">
        <v>50</v>
      </c>
      <c r="G332" t="s">
        <v>48</v>
      </c>
    </row>
    <row r="333" spans="1:7">
      <c r="A333" s="33">
        <v>44988</v>
      </c>
      <c r="B333" s="22">
        <v>0.65282913194444436</v>
      </c>
      <c r="C333" s="19" t="s">
        <v>49</v>
      </c>
      <c r="D333" s="34">
        <v>40</v>
      </c>
      <c r="E333" s="35">
        <v>220.8</v>
      </c>
      <c r="F333" s="36" t="s">
        <v>50</v>
      </c>
      <c r="G333" t="s">
        <v>48</v>
      </c>
    </row>
    <row r="334" spans="1:7">
      <c r="A334" s="33">
        <v>44988</v>
      </c>
      <c r="B334" s="22">
        <v>0.65282913194444436</v>
      </c>
      <c r="C334" s="19" t="s">
        <v>49</v>
      </c>
      <c r="D334" s="34">
        <v>91</v>
      </c>
      <c r="E334" s="35">
        <v>220.8</v>
      </c>
      <c r="F334" s="36" t="s">
        <v>50</v>
      </c>
      <c r="G334" t="s">
        <v>48</v>
      </c>
    </row>
    <row r="335" spans="1:7">
      <c r="A335" s="33">
        <v>44988</v>
      </c>
      <c r="B335" s="22">
        <v>0.6550618749999999</v>
      </c>
      <c r="C335" s="19" t="s">
        <v>49</v>
      </c>
      <c r="D335" s="34">
        <v>134</v>
      </c>
      <c r="E335" s="35">
        <v>220.75</v>
      </c>
      <c r="F335" s="36" t="s">
        <v>50</v>
      </c>
      <c r="G335" t="s">
        <v>48</v>
      </c>
    </row>
    <row r="336" spans="1:7">
      <c r="A336" s="33">
        <v>44988</v>
      </c>
      <c r="B336" s="22">
        <v>0.6550618749999999</v>
      </c>
      <c r="C336" s="19" t="s">
        <v>49</v>
      </c>
      <c r="D336" s="34">
        <v>89</v>
      </c>
      <c r="E336" s="35">
        <v>220.75</v>
      </c>
      <c r="F336" s="36" t="s">
        <v>50</v>
      </c>
      <c r="G336" t="s">
        <v>48</v>
      </c>
    </row>
    <row r="337" spans="1:7">
      <c r="A337" s="33">
        <v>44988</v>
      </c>
      <c r="B337" s="22">
        <v>0.6550618749999999</v>
      </c>
      <c r="C337" s="19" t="s">
        <v>49</v>
      </c>
      <c r="D337" s="34">
        <v>45</v>
      </c>
      <c r="E337" s="35">
        <v>220.75</v>
      </c>
      <c r="F337" s="36" t="s">
        <v>50</v>
      </c>
      <c r="G337" t="s">
        <v>48</v>
      </c>
    </row>
    <row r="338" spans="1:7">
      <c r="A338" s="33">
        <v>44988</v>
      </c>
      <c r="B338" s="22">
        <v>0.65550854166666661</v>
      </c>
      <c r="C338" s="19" t="s">
        <v>49</v>
      </c>
      <c r="D338" s="34">
        <v>141</v>
      </c>
      <c r="E338" s="35">
        <v>220.7</v>
      </c>
      <c r="F338" s="36" t="s">
        <v>50</v>
      </c>
      <c r="G338" t="s">
        <v>48</v>
      </c>
    </row>
    <row r="339" spans="1:7">
      <c r="A339" s="33">
        <v>44988</v>
      </c>
      <c r="B339" s="22">
        <v>0.65772390046296292</v>
      </c>
      <c r="C339" s="19" t="s">
        <v>49</v>
      </c>
      <c r="D339" s="34">
        <v>120</v>
      </c>
      <c r="E339" s="35">
        <v>220.7</v>
      </c>
      <c r="F339" s="36" t="s">
        <v>50</v>
      </c>
      <c r="G339" t="s">
        <v>48</v>
      </c>
    </row>
    <row r="340" spans="1:7">
      <c r="A340" s="33">
        <v>44988</v>
      </c>
      <c r="B340" s="22">
        <v>0.65881798611111109</v>
      </c>
      <c r="C340" s="19" t="s">
        <v>49</v>
      </c>
      <c r="D340" s="34">
        <v>63</v>
      </c>
      <c r="E340" s="35">
        <v>220.9</v>
      </c>
      <c r="F340" s="36" t="s">
        <v>50</v>
      </c>
      <c r="G340" t="s">
        <v>48</v>
      </c>
    </row>
    <row r="341" spans="1:7">
      <c r="A341" s="33">
        <v>44988</v>
      </c>
      <c r="B341" s="22">
        <v>0.65895508101851852</v>
      </c>
      <c r="C341" s="19" t="s">
        <v>49</v>
      </c>
      <c r="D341" s="34">
        <v>60</v>
      </c>
      <c r="E341" s="35">
        <v>220.9</v>
      </c>
      <c r="F341" s="36" t="s">
        <v>50</v>
      </c>
      <c r="G341" t="s">
        <v>48</v>
      </c>
    </row>
    <row r="342" spans="1:7">
      <c r="A342" s="33">
        <v>44988</v>
      </c>
      <c r="B342" s="22">
        <v>0.65991577546296298</v>
      </c>
      <c r="C342" s="19" t="s">
        <v>49</v>
      </c>
      <c r="D342" s="34">
        <v>118</v>
      </c>
      <c r="E342" s="35">
        <v>220.9</v>
      </c>
      <c r="F342" s="36" t="s">
        <v>50</v>
      </c>
      <c r="G342" t="s">
        <v>48</v>
      </c>
    </row>
    <row r="343" spans="1:7">
      <c r="A343" s="33">
        <v>44988</v>
      </c>
      <c r="B343" s="22">
        <v>0.66009209490740739</v>
      </c>
      <c r="C343" s="19" t="s">
        <v>49</v>
      </c>
      <c r="D343" s="34">
        <v>63</v>
      </c>
      <c r="E343" s="35">
        <v>220.85</v>
      </c>
      <c r="F343" s="36" t="s">
        <v>50</v>
      </c>
      <c r="G343" t="s">
        <v>48</v>
      </c>
    </row>
    <row r="344" spans="1:7">
      <c r="A344" s="33">
        <v>44988</v>
      </c>
      <c r="B344" s="22">
        <v>0.66009209490740739</v>
      </c>
      <c r="C344" s="19" t="s">
        <v>49</v>
      </c>
      <c r="D344" s="34">
        <v>281</v>
      </c>
      <c r="E344" s="35">
        <v>220.85</v>
      </c>
      <c r="F344" s="36" t="s">
        <v>50</v>
      </c>
      <c r="G344" t="s">
        <v>48</v>
      </c>
    </row>
    <row r="345" spans="1:7">
      <c r="A345" s="33">
        <v>44988</v>
      </c>
      <c r="B345" s="22">
        <v>0.6610630092592592</v>
      </c>
      <c r="C345" s="19" t="s">
        <v>49</v>
      </c>
      <c r="D345" s="34">
        <v>95</v>
      </c>
      <c r="E345" s="35">
        <v>220.8</v>
      </c>
      <c r="F345" s="36" t="s">
        <v>50</v>
      </c>
      <c r="G345" t="s">
        <v>48</v>
      </c>
    </row>
    <row r="346" spans="1:7">
      <c r="A346" s="33">
        <v>44988</v>
      </c>
      <c r="B346" s="22">
        <v>0.66342260416666665</v>
      </c>
      <c r="C346" s="19" t="s">
        <v>49</v>
      </c>
      <c r="D346" s="34">
        <v>331</v>
      </c>
      <c r="E346" s="35">
        <v>221.05</v>
      </c>
      <c r="F346" s="36" t="s">
        <v>50</v>
      </c>
      <c r="G346" t="s">
        <v>48</v>
      </c>
    </row>
    <row r="347" spans="1:7">
      <c r="A347" s="33">
        <v>44988</v>
      </c>
      <c r="B347" s="22">
        <v>0.66342260416666665</v>
      </c>
      <c r="C347" s="19" t="s">
        <v>49</v>
      </c>
      <c r="D347" s="34">
        <v>157</v>
      </c>
      <c r="E347" s="35">
        <v>221.05</v>
      </c>
      <c r="F347" s="36" t="s">
        <v>50</v>
      </c>
      <c r="G347" t="s">
        <v>48</v>
      </c>
    </row>
    <row r="348" spans="1:7">
      <c r="A348" s="33">
        <v>44988</v>
      </c>
      <c r="B348" s="22">
        <v>0.66416320601851853</v>
      </c>
      <c r="C348" s="19" t="s">
        <v>49</v>
      </c>
      <c r="D348" s="34">
        <v>128</v>
      </c>
      <c r="E348" s="35">
        <v>221</v>
      </c>
      <c r="F348" s="36" t="s">
        <v>50</v>
      </c>
      <c r="G348" t="s">
        <v>48</v>
      </c>
    </row>
    <row r="349" spans="1:7">
      <c r="A349" s="33">
        <v>44988</v>
      </c>
      <c r="B349" s="22">
        <v>0.66433371527777774</v>
      </c>
      <c r="C349" s="19" t="s">
        <v>49</v>
      </c>
      <c r="D349" s="34">
        <v>164</v>
      </c>
      <c r="E349" s="35">
        <v>220.95</v>
      </c>
      <c r="F349" s="36" t="s">
        <v>50</v>
      </c>
      <c r="G349" t="s">
        <v>48</v>
      </c>
    </row>
    <row r="350" spans="1:7">
      <c r="A350" s="33">
        <v>44988</v>
      </c>
      <c r="B350" s="22">
        <v>0.66695312500000004</v>
      </c>
      <c r="C350" s="19" t="s">
        <v>49</v>
      </c>
      <c r="D350" s="34">
        <v>47</v>
      </c>
      <c r="E350" s="35">
        <v>220.9</v>
      </c>
      <c r="F350" s="36" t="s">
        <v>50</v>
      </c>
      <c r="G350" t="s">
        <v>48</v>
      </c>
    </row>
    <row r="351" spans="1:7">
      <c r="A351" s="33">
        <v>44988</v>
      </c>
      <c r="B351" s="22">
        <v>0.66695334490740743</v>
      </c>
      <c r="C351" s="19" t="s">
        <v>49</v>
      </c>
      <c r="D351" s="34">
        <v>14</v>
      </c>
      <c r="E351" s="35">
        <v>220.9</v>
      </c>
      <c r="F351" s="36" t="s">
        <v>50</v>
      </c>
      <c r="G351" t="s">
        <v>48</v>
      </c>
    </row>
    <row r="352" spans="1:7">
      <c r="A352" s="33">
        <v>44988</v>
      </c>
      <c r="B352" s="22">
        <v>0.66780131944444443</v>
      </c>
      <c r="C352" s="19" t="s">
        <v>49</v>
      </c>
      <c r="D352" s="34">
        <v>122</v>
      </c>
      <c r="E352" s="35">
        <v>220.9</v>
      </c>
      <c r="F352" s="36" t="s">
        <v>50</v>
      </c>
      <c r="G352" t="s">
        <v>48</v>
      </c>
    </row>
    <row r="353" spans="1:7">
      <c r="A353" s="33">
        <v>44988</v>
      </c>
      <c r="B353" s="22">
        <v>0.66780131944444443</v>
      </c>
      <c r="C353" s="19" t="s">
        <v>49</v>
      </c>
      <c r="D353" s="34">
        <v>183</v>
      </c>
      <c r="E353" s="35">
        <v>220.9</v>
      </c>
      <c r="F353" s="36" t="s">
        <v>50</v>
      </c>
      <c r="G353" t="s">
        <v>48</v>
      </c>
    </row>
    <row r="354" spans="1:7">
      <c r="A354" s="33">
        <v>44988</v>
      </c>
      <c r="B354" s="22">
        <v>0.66786659722222219</v>
      </c>
      <c r="C354" s="19" t="s">
        <v>49</v>
      </c>
      <c r="D354" s="34">
        <v>11</v>
      </c>
      <c r="E354" s="35">
        <v>220.85</v>
      </c>
      <c r="F354" s="36" t="s">
        <v>50</v>
      </c>
      <c r="G354" t="s">
        <v>48</v>
      </c>
    </row>
    <row r="355" spans="1:7">
      <c r="A355" s="33">
        <v>44988</v>
      </c>
      <c r="B355" s="22">
        <v>0.66803288194444443</v>
      </c>
      <c r="C355" s="19" t="s">
        <v>49</v>
      </c>
      <c r="D355" s="34">
        <v>122</v>
      </c>
      <c r="E355" s="35">
        <v>220.85</v>
      </c>
      <c r="F355" s="36" t="s">
        <v>50</v>
      </c>
      <c r="G355" t="s">
        <v>48</v>
      </c>
    </row>
    <row r="356" spans="1:7">
      <c r="A356" s="33">
        <v>44988</v>
      </c>
      <c r="B356" s="22">
        <v>0.66803288194444443</v>
      </c>
      <c r="C356" s="19" t="s">
        <v>49</v>
      </c>
      <c r="D356" s="34">
        <v>111</v>
      </c>
      <c r="E356" s="35">
        <v>220.85</v>
      </c>
      <c r="F356" s="36" t="s">
        <v>50</v>
      </c>
      <c r="G356" t="s">
        <v>48</v>
      </c>
    </row>
    <row r="357" spans="1:7">
      <c r="A357" s="33">
        <v>44988</v>
      </c>
      <c r="B357" s="22">
        <v>0.66803288194444443</v>
      </c>
      <c r="C357" s="19" t="s">
        <v>49</v>
      </c>
      <c r="D357" s="34">
        <v>61</v>
      </c>
      <c r="E357" s="35">
        <v>220.85</v>
      </c>
      <c r="F357" s="36" t="s">
        <v>50</v>
      </c>
      <c r="G357" t="s">
        <v>48</v>
      </c>
    </row>
    <row r="358" spans="1:7">
      <c r="A358" s="33">
        <v>44988</v>
      </c>
      <c r="B358" s="22">
        <v>0.66873335648148147</v>
      </c>
      <c r="C358" s="19" t="s">
        <v>49</v>
      </c>
      <c r="D358" s="34">
        <v>141</v>
      </c>
      <c r="E358" s="35">
        <v>220.7</v>
      </c>
      <c r="F358" s="36" t="s">
        <v>50</v>
      </c>
      <c r="G358" t="s">
        <v>48</v>
      </c>
    </row>
    <row r="359" spans="1:7">
      <c r="A359" s="33">
        <v>44988</v>
      </c>
      <c r="B359" s="22">
        <v>0.6697802430555555</v>
      </c>
      <c r="C359" s="19" t="s">
        <v>49</v>
      </c>
      <c r="D359" s="34">
        <v>124</v>
      </c>
      <c r="E359" s="35">
        <v>220.8</v>
      </c>
      <c r="F359" s="36" t="s">
        <v>50</v>
      </c>
      <c r="G359" t="s">
        <v>48</v>
      </c>
    </row>
    <row r="360" spans="1:7">
      <c r="A360" s="33">
        <v>44988</v>
      </c>
      <c r="B360" s="22">
        <v>0.67119196759259259</v>
      </c>
      <c r="C360" s="19" t="s">
        <v>49</v>
      </c>
      <c r="D360" s="34">
        <v>129</v>
      </c>
      <c r="E360" s="35">
        <v>220.7</v>
      </c>
      <c r="F360" s="36" t="s">
        <v>50</v>
      </c>
      <c r="G360" t="s">
        <v>48</v>
      </c>
    </row>
    <row r="361" spans="1:7">
      <c r="A361" s="33">
        <v>44988</v>
      </c>
      <c r="B361" s="22">
        <v>0.67119196759259259</v>
      </c>
      <c r="C361" s="19" t="s">
        <v>49</v>
      </c>
      <c r="D361" s="34">
        <v>126</v>
      </c>
      <c r="E361" s="35">
        <v>220.7</v>
      </c>
      <c r="F361" s="36" t="s">
        <v>50</v>
      </c>
      <c r="G361" t="s">
        <v>48</v>
      </c>
    </row>
    <row r="362" spans="1:7">
      <c r="A362" s="33">
        <v>44988</v>
      </c>
      <c r="B362" s="22">
        <v>0.67174256944444444</v>
      </c>
      <c r="C362" s="19" t="s">
        <v>49</v>
      </c>
      <c r="D362" s="34">
        <v>120</v>
      </c>
      <c r="E362" s="35">
        <v>220.8</v>
      </c>
      <c r="F362" s="36" t="s">
        <v>50</v>
      </c>
      <c r="G362" t="s">
        <v>48</v>
      </c>
    </row>
    <row r="363" spans="1:7">
      <c r="A363" s="33">
        <v>44988</v>
      </c>
      <c r="B363" s="22">
        <v>0.67244291666666656</v>
      </c>
      <c r="C363" s="19" t="s">
        <v>49</v>
      </c>
      <c r="D363" s="34">
        <v>47</v>
      </c>
      <c r="E363" s="35">
        <v>220.9</v>
      </c>
      <c r="F363" s="36" t="s">
        <v>50</v>
      </c>
      <c r="G363" t="s">
        <v>48</v>
      </c>
    </row>
    <row r="364" spans="1:7">
      <c r="A364" s="33">
        <v>44988</v>
      </c>
      <c r="B364" s="22">
        <v>0.67246207175925921</v>
      </c>
      <c r="C364" s="19" t="s">
        <v>49</v>
      </c>
      <c r="D364" s="34">
        <v>112</v>
      </c>
      <c r="E364" s="35">
        <v>220.9</v>
      </c>
      <c r="F364" s="36" t="s">
        <v>50</v>
      </c>
      <c r="G364" t="s">
        <v>48</v>
      </c>
    </row>
    <row r="365" spans="1:7">
      <c r="A365" s="33">
        <v>44988</v>
      </c>
      <c r="B365" s="22">
        <v>0.67273650462962964</v>
      </c>
      <c r="C365" s="19" t="s">
        <v>49</v>
      </c>
      <c r="D365" s="34">
        <v>120</v>
      </c>
      <c r="E365" s="35">
        <v>220.85</v>
      </c>
      <c r="F365" s="36" t="s">
        <v>50</v>
      </c>
      <c r="G365" t="s">
        <v>48</v>
      </c>
    </row>
    <row r="366" spans="1:7">
      <c r="A366" s="33">
        <v>44988</v>
      </c>
      <c r="B366" s="22">
        <v>0.67546464120370364</v>
      </c>
      <c r="C366" s="19" t="s">
        <v>49</v>
      </c>
      <c r="D366" s="34">
        <v>124</v>
      </c>
      <c r="E366" s="35">
        <v>220.9</v>
      </c>
      <c r="F366" s="36" t="s">
        <v>50</v>
      </c>
      <c r="G366" t="s">
        <v>48</v>
      </c>
    </row>
    <row r="367" spans="1:7">
      <c r="A367" s="33">
        <v>44988</v>
      </c>
      <c r="B367" s="22">
        <v>0.67546464120370364</v>
      </c>
      <c r="C367" s="19" t="s">
        <v>49</v>
      </c>
      <c r="D367" s="34">
        <v>124</v>
      </c>
      <c r="E367" s="35">
        <v>220.9</v>
      </c>
      <c r="F367" s="36" t="s">
        <v>50</v>
      </c>
      <c r="G367" t="s">
        <v>48</v>
      </c>
    </row>
    <row r="368" spans="1:7">
      <c r="A368" s="33">
        <v>44988</v>
      </c>
      <c r="B368" s="22">
        <v>0.67735395833333323</v>
      </c>
      <c r="C368" s="19" t="s">
        <v>49</v>
      </c>
      <c r="D368" s="34">
        <v>326</v>
      </c>
      <c r="E368" s="35">
        <v>221.15</v>
      </c>
      <c r="F368" s="36" t="s">
        <v>50</v>
      </c>
      <c r="G368" t="s">
        <v>48</v>
      </c>
    </row>
    <row r="369" spans="1:7">
      <c r="A369" s="33">
        <v>44988</v>
      </c>
      <c r="B369" s="22">
        <v>0.67758763888888884</v>
      </c>
      <c r="C369" s="19" t="s">
        <v>49</v>
      </c>
      <c r="D369" s="34">
        <v>112</v>
      </c>
      <c r="E369" s="35">
        <v>221.2</v>
      </c>
      <c r="F369" s="36" t="s">
        <v>50</v>
      </c>
      <c r="G369" t="s">
        <v>48</v>
      </c>
    </row>
    <row r="370" spans="1:7">
      <c r="A370" s="33">
        <v>44988</v>
      </c>
      <c r="B370" s="22">
        <v>0.67816832175925923</v>
      </c>
      <c r="C370" s="19" t="s">
        <v>49</v>
      </c>
      <c r="D370" s="34">
        <v>130</v>
      </c>
      <c r="E370" s="35">
        <v>221.1</v>
      </c>
      <c r="F370" s="36" t="s">
        <v>50</v>
      </c>
      <c r="G370" t="s">
        <v>48</v>
      </c>
    </row>
    <row r="371" spans="1:7">
      <c r="A371" s="33">
        <v>44988</v>
      </c>
      <c r="B371" s="22">
        <v>0.67899668981481476</v>
      </c>
      <c r="C371" s="19" t="s">
        <v>49</v>
      </c>
      <c r="D371" s="34">
        <v>118</v>
      </c>
      <c r="E371" s="35">
        <v>221.15</v>
      </c>
      <c r="F371" s="36" t="s">
        <v>50</v>
      </c>
      <c r="G371" t="s">
        <v>48</v>
      </c>
    </row>
    <row r="372" spans="1:7">
      <c r="A372" s="33">
        <v>44988</v>
      </c>
      <c r="B372" s="22">
        <v>0.67952521990740733</v>
      </c>
      <c r="C372" s="19" t="s">
        <v>49</v>
      </c>
      <c r="D372" s="34">
        <v>128</v>
      </c>
      <c r="E372" s="35">
        <v>221.1</v>
      </c>
      <c r="F372" s="36" t="s">
        <v>50</v>
      </c>
      <c r="G372" t="s">
        <v>48</v>
      </c>
    </row>
    <row r="373" spans="1:7">
      <c r="A373" s="33">
        <v>44988</v>
      </c>
      <c r="B373" s="22">
        <v>0.67985157407407404</v>
      </c>
      <c r="C373" s="19" t="s">
        <v>49</v>
      </c>
      <c r="D373" s="34">
        <v>174</v>
      </c>
      <c r="E373" s="35">
        <v>221.05</v>
      </c>
      <c r="F373" s="36" t="s">
        <v>50</v>
      </c>
      <c r="G373" t="s">
        <v>48</v>
      </c>
    </row>
    <row r="374" spans="1:7">
      <c r="A374" s="33">
        <v>44988</v>
      </c>
      <c r="B374" s="22">
        <v>0.68166266203703696</v>
      </c>
      <c r="C374" s="19" t="s">
        <v>49</v>
      </c>
      <c r="D374" s="34">
        <v>19</v>
      </c>
      <c r="E374" s="35">
        <v>220.95</v>
      </c>
      <c r="F374" s="36" t="s">
        <v>50</v>
      </c>
      <c r="G374" t="s">
        <v>48</v>
      </c>
    </row>
    <row r="375" spans="1:7">
      <c r="A375" s="33">
        <v>44988</v>
      </c>
      <c r="B375" s="22">
        <v>0.68166266203703696</v>
      </c>
      <c r="C375" s="19" t="s">
        <v>49</v>
      </c>
      <c r="D375" s="34">
        <v>9</v>
      </c>
      <c r="E375" s="35">
        <v>220.95</v>
      </c>
      <c r="F375" s="36" t="s">
        <v>50</v>
      </c>
      <c r="G375" t="s">
        <v>48</v>
      </c>
    </row>
    <row r="376" spans="1:7">
      <c r="A376" s="33">
        <v>44988</v>
      </c>
      <c r="B376" s="22">
        <v>0.68166274305555552</v>
      </c>
      <c r="C376" s="19" t="s">
        <v>49</v>
      </c>
      <c r="D376" s="34">
        <v>88</v>
      </c>
      <c r="E376" s="35">
        <v>220.95</v>
      </c>
      <c r="F376" s="36" t="s">
        <v>50</v>
      </c>
      <c r="G376" t="s">
        <v>48</v>
      </c>
    </row>
    <row r="377" spans="1:7">
      <c r="A377" s="33">
        <v>44988</v>
      </c>
      <c r="B377" s="22">
        <v>0.68212217592592594</v>
      </c>
      <c r="C377" s="19" t="s">
        <v>49</v>
      </c>
      <c r="D377" s="34">
        <v>142</v>
      </c>
      <c r="E377" s="35">
        <v>220.9</v>
      </c>
      <c r="F377" s="36" t="s">
        <v>50</v>
      </c>
      <c r="G377" t="s">
        <v>48</v>
      </c>
    </row>
    <row r="378" spans="1:7">
      <c r="A378" s="33">
        <v>44988</v>
      </c>
      <c r="B378" s="22">
        <v>0.68335547453703693</v>
      </c>
      <c r="C378" s="19" t="s">
        <v>49</v>
      </c>
      <c r="D378" s="34">
        <v>124</v>
      </c>
      <c r="E378" s="35">
        <v>221</v>
      </c>
      <c r="F378" s="36" t="s">
        <v>50</v>
      </c>
      <c r="G378" t="s">
        <v>48</v>
      </c>
    </row>
    <row r="379" spans="1:7">
      <c r="A379" s="33">
        <v>44988</v>
      </c>
      <c r="B379" s="22">
        <v>0.68335870370370366</v>
      </c>
      <c r="C379" s="19" t="s">
        <v>49</v>
      </c>
      <c r="D379" s="34">
        <v>92</v>
      </c>
      <c r="E379" s="35">
        <v>221</v>
      </c>
      <c r="F379" s="36" t="s">
        <v>50</v>
      </c>
      <c r="G379" t="s">
        <v>48</v>
      </c>
    </row>
    <row r="380" spans="1:7">
      <c r="A380" s="33">
        <v>44988</v>
      </c>
      <c r="B380" s="22">
        <v>0.68342633101851846</v>
      </c>
      <c r="C380" s="19" t="s">
        <v>49</v>
      </c>
      <c r="D380" s="34">
        <v>58</v>
      </c>
      <c r="E380" s="35">
        <v>221</v>
      </c>
      <c r="F380" s="36" t="s">
        <v>50</v>
      </c>
      <c r="G380" t="s">
        <v>48</v>
      </c>
    </row>
    <row r="381" spans="1:7">
      <c r="A381" s="33">
        <v>44988</v>
      </c>
      <c r="B381" s="22">
        <v>0.68447479166666669</v>
      </c>
      <c r="C381" s="19" t="s">
        <v>49</v>
      </c>
      <c r="D381" s="34">
        <v>140</v>
      </c>
      <c r="E381" s="35">
        <v>221</v>
      </c>
      <c r="F381" s="36" t="s">
        <v>50</v>
      </c>
      <c r="G381" t="s">
        <v>48</v>
      </c>
    </row>
    <row r="382" spans="1:7">
      <c r="A382" s="33">
        <v>44988</v>
      </c>
      <c r="B382" s="22">
        <v>0.68602831018518518</v>
      </c>
      <c r="C382" s="19" t="s">
        <v>49</v>
      </c>
      <c r="D382" s="34">
        <v>144</v>
      </c>
      <c r="E382" s="35">
        <v>220.9</v>
      </c>
      <c r="F382" s="36" t="s">
        <v>50</v>
      </c>
      <c r="G382" t="s">
        <v>48</v>
      </c>
    </row>
    <row r="383" spans="1:7">
      <c r="A383" s="33">
        <v>44988</v>
      </c>
      <c r="B383" s="22">
        <v>0.68780896990740736</v>
      </c>
      <c r="C383" s="19" t="s">
        <v>49</v>
      </c>
      <c r="D383" s="34">
        <v>5</v>
      </c>
      <c r="E383" s="35">
        <v>220.95</v>
      </c>
      <c r="F383" s="36" t="s">
        <v>50</v>
      </c>
      <c r="G383" t="s">
        <v>48</v>
      </c>
    </row>
    <row r="384" spans="1:7">
      <c r="A384" s="33">
        <v>44988</v>
      </c>
      <c r="B384" s="22">
        <v>0.68784725694444437</v>
      </c>
      <c r="C384" s="19" t="s">
        <v>49</v>
      </c>
      <c r="D384" s="34">
        <v>83</v>
      </c>
      <c r="E384" s="35">
        <v>220.95</v>
      </c>
      <c r="F384" s="36" t="s">
        <v>50</v>
      </c>
      <c r="G384" t="s">
        <v>48</v>
      </c>
    </row>
    <row r="385" spans="1:7">
      <c r="A385" s="33">
        <v>44988</v>
      </c>
      <c r="B385" s="22">
        <v>0.68878825231481478</v>
      </c>
      <c r="C385" s="19" t="s">
        <v>49</v>
      </c>
      <c r="D385" s="34">
        <v>213</v>
      </c>
      <c r="E385" s="35">
        <v>221.05</v>
      </c>
      <c r="F385" s="36" t="s">
        <v>50</v>
      </c>
      <c r="G385" t="s">
        <v>48</v>
      </c>
    </row>
    <row r="386" spans="1:7">
      <c r="A386" s="33">
        <v>44988</v>
      </c>
      <c r="B386" s="22">
        <v>0.69085442129629626</v>
      </c>
      <c r="C386" s="19" t="s">
        <v>49</v>
      </c>
      <c r="D386" s="34">
        <v>61</v>
      </c>
      <c r="E386" s="35">
        <v>221.05</v>
      </c>
      <c r="F386" s="36" t="s">
        <v>50</v>
      </c>
      <c r="G386" t="s">
        <v>48</v>
      </c>
    </row>
    <row r="387" spans="1:7">
      <c r="A387" s="33">
        <v>44988</v>
      </c>
      <c r="B387" s="22">
        <v>0.69149138888888884</v>
      </c>
      <c r="C387" s="19" t="s">
        <v>49</v>
      </c>
      <c r="D387" s="34">
        <v>101</v>
      </c>
      <c r="E387" s="35">
        <v>221</v>
      </c>
      <c r="F387" s="36" t="s">
        <v>50</v>
      </c>
      <c r="G387" t="s">
        <v>48</v>
      </c>
    </row>
    <row r="388" spans="1:7">
      <c r="A388" s="33">
        <v>44988</v>
      </c>
      <c r="B388" s="22">
        <v>0.69240028935185183</v>
      </c>
      <c r="C388" s="19" t="s">
        <v>49</v>
      </c>
      <c r="D388" s="34">
        <v>5</v>
      </c>
      <c r="E388" s="35">
        <v>221</v>
      </c>
      <c r="F388" s="36" t="s">
        <v>50</v>
      </c>
      <c r="G388" t="s">
        <v>48</v>
      </c>
    </row>
    <row r="389" spans="1:7">
      <c r="A389" s="33">
        <v>44988</v>
      </c>
      <c r="B389" s="22">
        <v>0.69264148148148141</v>
      </c>
      <c r="C389" s="19" t="s">
        <v>49</v>
      </c>
      <c r="D389" s="34">
        <v>20</v>
      </c>
      <c r="E389" s="35">
        <v>221</v>
      </c>
      <c r="F389" s="36" t="s">
        <v>50</v>
      </c>
      <c r="G389" t="s">
        <v>48</v>
      </c>
    </row>
    <row r="390" spans="1:7">
      <c r="A390" s="33">
        <v>44988</v>
      </c>
      <c r="B390" s="22">
        <v>0.69355456018518513</v>
      </c>
      <c r="C390" s="19" t="s">
        <v>49</v>
      </c>
      <c r="D390" s="34">
        <v>122</v>
      </c>
      <c r="E390" s="35">
        <v>221.05</v>
      </c>
      <c r="F390" s="36" t="s">
        <v>50</v>
      </c>
      <c r="G390" t="s">
        <v>48</v>
      </c>
    </row>
    <row r="391" spans="1:7">
      <c r="A391" s="33">
        <v>44988</v>
      </c>
      <c r="B391" s="22">
        <v>0.69375821759259249</v>
      </c>
      <c r="C391" s="19" t="s">
        <v>49</v>
      </c>
      <c r="D391" s="34">
        <v>341</v>
      </c>
      <c r="E391" s="35">
        <v>221.05</v>
      </c>
      <c r="F391" s="36" t="s">
        <v>50</v>
      </c>
      <c r="G391" t="s">
        <v>48</v>
      </c>
    </row>
    <row r="392" spans="1:7">
      <c r="A392" s="33">
        <v>44988</v>
      </c>
      <c r="B392" s="22">
        <v>0.6940714004629629</v>
      </c>
      <c r="C392" s="19" t="s">
        <v>49</v>
      </c>
      <c r="D392" s="34">
        <v>122</v>
      </c>
      <c r="E392" s="35">
        <v>221</v>
      </c>
      <c r="F392" s="36" t="s">
        <v>50</v>
      </c>
      <c r="G392" t="s">
        <v>48</v>
      </c>
    </row>
    <row r="393" spans="1:7">
      <c r="A393" s="33">
        <v>44988</v>
      </c>
      <c r="B393" s="22">
        <v>0.6940714004629629</v>
      </c>
      <c r="C393" s="19" t="s">
        <v>49</v>
      </c>
      <c r="D393" s="34">
        <v>122</v>
      </c>
      <c r="E393" s="35">
        <v>221</v>
      </c>
      <c r="F393" s="36" t="s">
        <v>50</v>
      </c>
      <c r="G393" t="s">
        <v>48</v>
      </c>
    </row>
    <row r="394" spans="1:7">
      <c r="A394" s="33">
        <v>44988</v>
      </c>
      <c r="B394" s="22">
        <v>0.6940714004629629</v>
      </c>
      <c r="C394" s="19" t="s">
        <v>49</v>
      </c>
      <c r="D394" s="34">
        <v>179</v>
      </c>
      <c r="E394" s="35">
        <v>221</v>
      </c>
      <c r="F394" s="36" t="s">
        <v>50</v>
      </c>
      <c r="G394" t="s">
        <v>48</v>
      </c>
    </row>
    <row r="395" spans="1:7">
      <c r="A395" s="33">
        <v>44988</v>
      </c>
      <c r="B395" s="22">
        <v>0.6940714004629629</v>
      </c>
      <c r="C395" s="19" t="s">
        <v>49</v>
      </c>
      <c r="D395" s="34">
        <v>86</v>
      </c>
      <c r="E395" s="35">
        <v>221</v>
      </c>
      <c r="F395" s="36" t="s">
        <v>50</v>
      </c>
      <c r="G395" t="s">
        <v>48</v>
      </c>
    </row>
    <row r="396" spans="1:7">
      <c r="A396" s="33">
        <v>44988</v>
      </c>
      <c r="B396" s="22">
        <v>0.6940714004629629</v>
      </c>
      <c r="C396" s="19" t="s">
        <v>49</v>
      </c>
      <c r="D396" s="34">
        <v>122</v>
      </c>
      <c r="E396" s="35">
        <v>221</v>
      </c>
      <c r="F396" s="36" t="s">
        <v>50</v>
      </c>
      <c r="G396" t="s">
        <v>48</v>
      </c>
    </row>
    <row r="397" spans="1:7">
      <c r="A397" s="33">
        <v>44988</v>
      </c>
      <c r="B397" s="22">
        <v>0.69852865740740744</v>
      </c>
      <c r="C397" s="19" t="s">
        <v>49</v>
      </c>
      <c r="D397" s="34">
        <v>65</v>
      </c>
      <c r="E397" s="35">
        <v>221</v>
      </c>
      <c r="F397" s="36" t="s">
        <v>50</v>
      </c>
      <c r="G397" t="s">
        <v>48</v>
      </c>
    </row>
    <row r="398" spans="1:7">
      <c r="A398" s="33">
        <v>44988</v>
      </c>
      <c r="B398" s="22">
        <v>0.6993063425925925</v>
      </c>
      <c r="C398" s="19" t="s">
        <v>49</v>
      </c>
      <c r="D398" s="34">
        <v>134</v>
      </c>
      <c r="E398" s="35">
        <v>220.95</v>
      </c>
      <c r="F398" s="36" t="s">
        <v>50</v>
      </c>
      <c r="G398" t="s">
        <v>48</v>
      </c>
    </row>
    <row r="399" spans="1:7">
      <c r="A399" s="33">
        <v>44988</v>
      </c>
      <c r="B399" s="22">
        <v>0.6993063425925925</v>
      </c>
      <c r="C399" s="19" t="s">
        <v>49</v>
      </c>
      <c r="D399" s="34">
        <v>65</v>
      </c>
      <c r="E399" s="35">
        <v>220.95</v>
      </c>
      <c r="F399" s="36" t="s">
        <v>50</v>
      </c>
      <c r="G399" t="s">
        <v>48</v>
      </c>
    </row>
    <row r="400" spans="1:7">
      <c r="A400" s="33">
        <v>44988</v>
      </c>
      <c r="B400" s="22">
        <v>0.70008611111111108</v>
      </c>
      <c r="C400" s="19" t="s">
        <v>49</v>
      </c>
      <c r="D400" s="34">
        <v>64</v>
      </c>
      <c r="E400" s="35">
        <v>221</v>
      </c>
      <c r="F400" s="36" t="s">
        <v>50</v>
      </c>
      <c r="G400" t="s">
        <v>48</v>
      </c>
    </row>
    <row r="401" spans="1:7">
      <c r="A401" s="33">
        <v>44988</v>
      </c>
      <c r="B401" s="22">
        <v>0.70068028935185178</v>
      </c>
      <c r="C401" s="19" t="s">
        <v>49</v>
      </c>
      <c r="D401" s="34">
        <v>119</v>
      </c>
      <c r="E401" s="35">
        <v>221.1</v>
      </c>
      <c r="F401" s="36" t="s">
        <v>50</v>
      </c>
      <c r="G401" t="s">
        <v>48</v>
      </c>
    </row>
    <row r="402" spans="1:7">
      <c r="A402" s="33">
        <v>44988</v>
      </c>
      <c r="B402" s="22">
        <v>0.70135810185185177</v>
      </c>
      <c r="C402" s="19" t="s">
        <v>49</v>
      </c>
      <c r="D402" s="34">
        <v>254</v>
      </c>
      <c r="E402" s="35">
        <v>221.05</v>
      </c>
      <c r="F402" s="36" t="s">
        <v>50</v>
      </c>
      <c r="G402" t="s">
        <v>48</v>
      </c>
    </row>
    <row r="403" spans="1:7">
      <c r="A403" s="33">
        <v>44988</v>
      </c>
      <c r="B403" s="22">
        <v>0.70135810185185177</v>
      </c>
      <c r="C403" s="19" t="s">
        <v>49</v>
      </c>
      <c r="D403" s="34">
        <v>205</v>
      </c>
      <c r="E403" s="35">
        <v>221.05</v>
      </c>
      <c r="F403" s="36" t="s">
        <v>50</v>
      </c>
      <c r="G403" t="s">
        <v>48</v>
      </c>
    </row>
    <row r="404" spans="1:7">
      <c r="A404" s="33">
        <v>44988</v>
      </c>
      <c r="B404" s="22">
        <v>0.7018650115740741</v>
      </c>
      <c r="C404" s="19" t="s">
        <v>49</v>
      </c>
      <c r="D404" s="34">
        <v>142</v>
      </c>
      <c r="E404" s="35">
        <v>220.95</v>
      </c>
      <c r="F404" s="36" t="s">
        <v>50</v>
      </c>
      <c r="G404" t="s">
        <v>48</v>
      </c>
    </row>
    <row r="405" spans="1:7">
      <c r="A405" s="33">
        <v>44988</v>
      </c>
      <c r="B405" s="22">
        <v>0.70443370370370362</v>
      </c>
      <c r="C405" s="19" t="s">
        <v>49</v>
      </c>
      <c r="D405" s="34">
        <v>134</v>
      </c>
      <c r="E405" s="35">
        <v>220.95</v>
      </c>
      <c r="F405" s="36" t="s">
        <v>50</v>
      </c>
      <c r="G405" t="s">
        <v>48</v>
      </c>
    </row>
    <row r="406" spans="1:7">
      <c r="A406" s="33">
        <v>44988</v>
      </c>
      <c r="B406" s="22">
        <v>0.70443370370370362</v>
      </c>
      <c r="C406" s="19" t="s">
        <v>49</v>
      </c>
      <c r="D406" s="34">
        <v>98</v>
      </c>
      <c r="E406" s="35">
        <v>220.95</v>
      </c>
      <c r="F406" s="36" t="s">
        <v>50</v>
      </c>
      <c r="G406" t="s">
        <v>48</v>
      </c>
    </row>
    <row r="407" spans="1:7">
      <c r="A407" s="33">
        <v>44988</v>
      </c>
      <c r="B407" s="22">
        <v>0.70443370370370362</v>
      </c>
      <c r="C407" s="19" t="s">
        <v>49</v>
      </c>
      <c r="D407" s="34">
        <v>36</v>
      </c>
      <c r="E407" s="35">
        <v>220.95</v>
      </c>
      <c r="F407" s="36" t="s">
        <v>50</v>
      </c>
      <c r="G407" t="s">
        <v>48</v>
      </c>
    </row>
    <row r="408" spans="1:7">
      <c r="A408" s="33">
        <v>44988</v>
      </c>
      <c r="B408" s="22">
        <v>0.70606501157407409</v>
      </c>
      <c r="C408" s="19" t="s">
        <v>49</v>
      </c>
      <c r="D408" s="34">
        <v>63</v>
      </c>
      <c r="E408" s="35">
        <v>221</v>
      </c>
      <c r="F408" s="36" t="s">
        <v>50</v>
      </c>
      <c r="G408" t="s">
        <v>48</v>
      </c>
    </row>
    <row r="409" spans="1:7">
      <c r="A409" s="33">
        <v>44988</v>
      </c>
      <c r="B409" s="22">
        <v>0.70685570601851855</v>
      </c>
      <c r="C409" s="19" t="s">
        <v>49</v>
      </c>
      <c r="D409" s="34">
        <v>49</v>
      </c>
      <c r="E409" s="35">
        <v>220.95</v>
      </c>
      <c r="F409" s="36" t="s">
        <v>50</v>
      </c>
      <c r="G409" t="s">
        <v>48</v>
      </c>
    </row>
    <row r="410" spans="1:7">
      <c r="A410" s="33">
        <v>44988</v>
      </c>
      <c r="B410" s="22">
        <v>0.70685592592592594</v>
      </c>
      <c r="C410" s="19" t="s">
        <v>49</v>
      </c>
      <c r="D410" s="34">
        <v>3</v>
      </c>
      <c r="E410" s="35">
        <v>220.95</v>
      </c>
      <c r="F410" s="36" t="s">
        <v>50</v>
      </c>
      <c r="G410" t="s">
        <v>48</v>
      </c>
    </row>
    <row r="411" spans="1:7">
      <c r="A411" s="33">
        <v>44988</v>
      </c>
      <c r="B411" s="22">
        <v>0.70685594907407401</v>
      </c>
      <c r="C411" s="19" t="s">
        <v>49</v>
      </c>
      <c r="D411" s="34">
        <v>77</v>
      </c>
      <c r="E411" s="35">
        <v>220.95</v>
      </c>
      <c r="F411" s="36" t="s">
        <v>50</v>
      </c>
      <c r="G411" t="s">
        <v>48</v>
      </c>
    </row>
    <row r="412" spans="1:7">
      <c r="A412" s="33">
        <v>44988</v>
      </c>
      <c r="B412" s="22">
        <v>0.70697093749999995</v>
      </c>
      <c r="C412" s="19" t="s">
        <v>49</v>
      </c>
      <c r="D412" s="34">
        <v>5</v>
      </c>
      <c r="E412" s="35">
        <v>220.95</v>
      </c>
      <c r="F412" s="36" t="s">
        <v>50</v>
      </c>
      <c r="G412" t="s">
        <v>48</v>
      </c>
    </row>
    <row r="413" spans="1:7">
      <c r="A413" s="33">
        <v>44988</v>
      </c>
      <c r="B413" s="22">
        <v>0.70753033564814816</v>
      </c>
      <c r="C413" s="19" t="s">
        <v>49</v>
      </c>
      <c r="D413" s="34">
        <v>122</v>
      </c>
      <c r="E413" s="35">
        <v>220.95</v>
      </c>
      <c r="F413" s="36" t="s">
        <v>50</v>
      </c>
      <c r="G413" t="s">
        <v>48</v>
      </c>
    </row>
    <row r="414" spans="1:7">
      <c r="A414" s="33">
        <v>44988</v>
      </c>
      <c r="B414" s="22">
        <v>0.70817428240740732</v>
      </c>
      <c r="C414" s="19" t="s">
        <v>49</v>
      </c>
      <c r="D414" s="34">
        <v>120</v>
      </c>
      <c r="E414" s="35">
        <v>220.95</v>
      </c>
      <c r="F414" s="36" t="s">
        <v>50</v>
      </c>
      <c r="G414" t="s">
        <v>48</v>
      </c>
    </row>
    <row r="415" spans="1:7">
      <c r="A415" s="33">
        <v>44988</v>
      </c>
      <c r="B415" s="22">
        <v>0.70892982638888891</v>
      </c>
      <c r="C415" s="19" t="s">
        <v>49</v>
      </c>
      <c r="D415" s="34">
        <v>124</v>
      </c>
      <c r="E415" s="35">
        <v>221.05</v>
      </c>
      <c r="F415" s="36" t="s">
        <v>50</v>
      </c>
      <c r="G415" t="s">
        <v>48</v>
      </c>
    </row>
    <row r="416" spans="1:7">
      <c r="A416" s="33">
        <v>44988</v>
      </c>
      <c r="B416" s="22">
        <v>0.70904318287037038</v>
      </c>
      <c r="C416" s="19" t="s">
        <v>49</v>
      </c>
      <c r="D416" s="34">
        <v>124</v>
      </c>
      <c r="E416" s="35">
        <v>221</v>
      </c>
      <c r="F416" s="36" t="s">
        <v>50</v>
      </c>
      <c r="G416" t="s">
        <v>48</v>
      </c>
    </row>
    <row r="417" spans="1:7">
      <c r="A417" s="33">
        <v>44988</v>
      </c>
      <c r="B417" s="22">
        <v>0.7090754745370369</v>
      </c>
      <c r="C417" s="19" t="s">
        <v>49</v>
      </c>
      <c r="D417" s="34">
        <v>59</v>
      </c>
      <c r="E417" s="35">
        <v>221</v>
      </c>
      <c r="F417" s="36" t="s">
        <v>50</v>
      </c>
      <c r="G417" t="s">
        <v>48</v>
      </c>
    </row>
    <row r="418" spans="1:7">
      <c r="A418" s="33">
        <v>44988</v>
      </c>
      <c r="B418" s="22">
        <v>0.71157818287037033</v>
      </c>
      <c r="C418" s="19" t="s">
        <v>49</v>
      </c>
      <c r="D418" s="34">
        <v>128</v>
      </c>
      <c r="E418" s="35">
        <v>221</v>
      </c>
      <c r="F418" s="36" t="s">
        <v>50</v>
      </c>
      <c r="G418" t="s">
        <v>48</v>
      </c>
    </row>
    <row r="419" spans="1:7">
      <c r="A419" s="33">
        <v>44988</v>
      </c>
      <c r="B419" s="22">
        <v>0.71157818287037033</v>
      </c>
      <c r="C419" s="19" t="s">
        <v>49</v>
      </c>
      <c r="D419" s="34">
        <v>545</v>
      </c>
      <c r="E419" s="35">
        <v>221</v>
      </c>
      <c r="F419" s="36" t="s">
        <v>50</v>
      </c>
      <c r="G419" t="s">
        <v>48</v>
      </c>
    </row>
    <row r="420" spans="1:7">
      <c r="A420" s="33">
        <v>44988</v>
      </c>
      <c r="B420" s="22">
        <v>0.71157818287037033</v>
      </c>
      <c r="C420" s="19" t="s">
        <v>49</v>
      </c>
      <c r="D420" s="34">
        <v>64</v>
      </c>
      <c r="E420" s="35">
        <v>221</v>
      </c>
      <c r="F420" s="36" t="s">
        <v>50</v>
      </c>
      <c r="G420" t="s">
        <v>48</v>
      </c>
    </row>
    <row r="421" spans="1:7">
      <c r="A421" s="33">
        <v>44988</v>
      </c>
      <c r="B421" s="22">
        <v>0.71289436342592583</v>
      </c>
      <c r="C421" s="19" t="s">
        <v>49</v>
      </c>
      <c r="D421" s="34">
        <v>141</v>
      </c>
      <c r="E421" s="35">
        <v>220.95</v>
      </c>
      <c r="F421" s="36" t="s">
        <v>50</v>
      </c>
      <c r="G421" t="s">
        <v>48</v>
      </c>
    </row>
    <row r="422" spans="1:7">
      <c r="A422" s="33">
        <v>44988</v>
      </c>
      <c r="B422" s="22">
        <v>0.71289436342592583</v>
      </c>
      <c r="C422" s="19" t="s">
        <v>49</v>
      </c>
      <c r="D422" s="34">
        <v>138</v>
      </c>
      <c r="E422" s="35">
        <v>220.95</v>
      </c>
      <c r="F422" s="36" t="s">
        <v>50</v>
      </c>
      <c r="G422" t="s">
        <v>48</v>
      </c>
    </row>
    <row r="423" spans="1:7">
      <c r="A423" s="33">
        <v>44988</v>
      </c>
      <c r="B423" s="22">
        <v>0.71423989583333336</v>
      </c>
      <c r="C423" s="19" t="s">
        <v>49</v>
      </c>
      <c r="D423" s="34">
        <v>126</v>
      </c>
      <c r="E423" s="35">
        <v>221</v>
      </c>
      <c r="F423" s="36" t="s">
        <v>50</v>
      </c>
      <c r="G423" t="s">
        <v>48</v>
      </c>
    </row>
    <row r="424" spans="1:7">
      <c r="A424" s="33">
        <v>44988</v>
      </c>
      <c r="B424" s="22">
        <v>0.71448023148148154</v>
      </c>
      <c r="C424" s="19" t="s">
        <v>49</v>
      </c>
      <c r="D424" s="34">
        <v>144</v>
      </c>
      <c r="E424" s="35">
        <v>220.95</v>
      </c>
      <c r="F424" s="36" t="s">
        <v>50</v>
      </c>
      <c r="G424" t="s">
        <v>48</v>
      </c>
    </row>
    <row r="425" spans="1:7">
      <c r="A425" s="33">
        <v>44988</v>
      </c>
      <c r="B425" s="22">
        <v>0.71448023148148154</v>
      </c>
      <c r="C425" s="19" t="s">
        <v>49</v>
      </c>
      <c r="D425" s="34">
        <v>130</v>
      </c>
      <c r="E425" s="35">
        <v>220.95</v>
      </c>
      <c r="F425" s="36" t="s">
        <v>50</v>
      </c>
      <c r="G425" t="s">
        <v>48</v>
      </c>
    </row>
    <row r="426" spans="1:7">
      <c r="A426" s="33">
        <v>44988</v>
      </c>
      <c r="B426" s="22">
        <v>0.71524053240740737</v>
      </c>
      <c r="C426" s="19" t="s">
        <v>49</v>
      </c>
      <c r="D426" s="34">
        <v>141</v>
      </c>
      <c r="E426" s="35">
        <v>221</v>
      </c>
      <c r="F426" s="36" t="s">
        <v>50</v>
      </c>
      <c r="G426" t="s">
        <v>48</v>
      </c>
    </row>
    <row r="427" spans="1:7">
      <c r="A427" s="33">
        <v>44988</v>
      </c>
      <c r="B427" s="22">
        <v>0.71602267361111105</v>
      </c>
      <c r="C427" s="19" t="s">
        <v>49</v>
      </c>
      <c r="D427" s="34">
        <v>143</v>
      </c>
      <c r="E427" s="35">
        <v>221</v>
      </c>
      <c r="F427" s="36" t="s">
        <v>50</v>
      </c>
      <c r="G427" t="s">
        <v>48</v>
      </c>
    </row>
    <row r="428" spans="1:7">
      <c r="A428" s="33">
        <v>44988</v>
      </c>
      <c r="B428" s="22">
        <v>0.71723416666666662</v>
      </c>
      <c r="C428" s="19" t="s">
        <v>49</v>
      </c>
      <c r="D428" s="34">
        <v>116</v>
      </c>
      <c r="E428" s="35">
        <v>221.1</v>
      </c>
      <c r="F428" s="36" t="s">
        <v>50</v>
      </c>
      <c r="G428" t="s">
        <v>48</v>
      </c>
    </row>
    <row r="429" spans="1:7">
      <c r="A429" s="33">
        <v>44988</v>
      </c>
      <c r="B429" s="22">
        <v>0.71723416666666662</v>
      </c>
      <c r="C429" s="19" t="s">
        <v>49</v>
      </c>
      <c r="D429" s="34">
        <v>20</v>
      </c>
      <c r="E429" s="35">
        <v>221.1</v>
      </c>
      <c r="F429" s="36" t="s">
        <v>50</v>
      </c>
      <c r="G429" t="s">
        <v>48</v>
      </c>
    </row>
    <row r="430" spans="1:7">
      <c r="A430" s="33">
        <v>44988</v>
      </c>
      <c r="B430" s="22">
        <v>0.71754221064814816</v>
      </c>
      <c r="C430" s="19" t="s">
        <v>49</v>
      </c>
      <c r="D430" s="34">
        <v>210</v>
      </c>
      <c r="E430" s="35">
        <v>221.05</v>
      </c>
      <c r="F430" s="36" t="s">
        <v>50</v>
      </c>
      <c r="G430" t="s">
        <v>48</v>
      </c>
    </row>
    <row r="431" spans="1:7">
      <c r="A431" s="33">
        <v>44988</v>
      </c>
      <c r="B431" s="22">
        <v>0.71953196759259264</v>
      </c>
      <c r="C431" s="19" t="s">
        <v>49</v>
      </c>
      <c r="D431" s="34">
        <v>197</v>
      </c>
      <c r="E431" s="35">
        <v>221.15</v>
      </c>
      <c r="F431" s="36" t="s">
        <v>50</v>
      </c>
      <c r="G431" t="s">
        <v>48</v>
      </c>
    </row>
    <row r="432" spans="1:7">
      <c r="A432" s="33">
        <v>44988</v>
      </c>
      <c r="B432" s="22">
        <v>0.72063821759259261</v>
      </c>
      <c r="C432" s="19" t="s">
        <v>49</v>
      </c>
      <c r="D432" s="34">
        <v>58</v>
      </c>
      <c r="E432" s="35">
        <v>221.35</v>
      </c>
      <c r="F432" s="36" t="s">
        <v>50</v>
      </c>
      <c r="G432" t="s">
        <v>48</v>
      </c>
    </row>
    <row r="433" spans="1:7">
      <c r="A433" s="33">
        <v>44988</v>
      </c>
      <c r="B433" s="22">
        <v>0.72063821759259261</v>
      </c>
      <c r="C433" s="19" t="s">
        <v>49</v>
      </c>
      <c r="D433" s="34">
        <v>6</v>
      </c>
      <c r="E433" s="35">
        <v>221.35</v>
      </c>
      <c r="F433" s="36" t="s">
        <v>50</v>
      </c>
      <c r="G433" t="s">
        <v>48</v>
      </c>
    </row>
    <row r="434" spans="1:7">
      <c r="A434" s="33">
        <v>44988</v>
      </c>
      <c r="B434" s="22">
        <v>0.72106299768518511</v>
      </c>
      <c r="C434" s="19" t="s">
        <v>49</v>
      </c>
      <c r="D434" s="34">
        <v>134</v>
      </c>
      <c r="E434" s="35">
        <v>221.35</v>
      </c>
      <c r="F434" s="36" t="s">
        <v>50</v>
      </c>
      <c r="G434" t="s">
        <v>48</v>
      </c>
    </row>
    <row r="435" spans="1:7">
      <c r="A435" s="33">
        <v>44988</v>
      </c>
      <c r="B435" s="22">
        <v>0.72157509259259256</v>
      </c>
      <c r="C435" s="19" t="s">
        <v>49</v>
      </c>
      <c r="D435" s="34">
        <v>130</v>
      </c>
      <c r="E435" s="35">
        <v>221.35</v>
      </c>
      <c r="F435" s="36" t="s">
        <v>50</v>
      </c>
      <c r="G435" t="s">
        <v>48</v>
      </c>
    </row>
    <row r="436" spans="1:7">
      <c r="A436" s="33">
        <v>44988</v>
      </c>
      <c r="B436" s="22">
        <v>0.72207747685185186</v>
      </c>
      <c r="C436" s="19" t="s">
        <v>49</v>
      </c>
      <c r="D436" s="34">
        <v>128</v>
      </c>
      <c r="E436" s="35">
        <v>221.35</v>
      </c>
      <c r="F436" s="36" t="s">
        <v>50</v>
      </c>
      <c r="G436" t="s">
        <v>48</v>
      </c>
    </row>
    <row r="437" spans="1:7">
      <c r="A437" s="33">
        <v>44988</v>
      </c>
      <c r="B437" s="22">
        <v>0.72240651620370366</v>
      </c>
      <c r="C437" s="19" t="s">
        <v>49</v>
      </c>
      <c r="D437" s="34">
        <v>128</v>
      </c>
      <c r="E437" s="35">
        <v>221.3</v>
      </c>
      <c r="F437" s="36" t="s">
        <v>50</v>
      </c>
      <c r="G437" t="s">
        <v>48</v>
      </c>
    </row>
    <row r="438" spans="1:7">
      <c r="A438" s="33">
        <v>44988</v>
      </c>
      <c r="B438" s="22">
        <v>0.72240651620370366</v>
      </c>
      <c r="C438" s="19" t="s">
        <v>49</v>
      </c>
      <c r="D438" s="34">
        <v>236</v>
      </c>
      <c r="E438" s="35">
        <v>221.3</v>
      </c>
      <c r="F438" s="36" t="s">
        <v>50</v>
      </c>
      <c r="G438" t="s">
        <v>48</v>
      </c>
    </row>
    <row r="439" spans="1:7">
      <c r="A439" s="33">
        <v>44988</v>
      </c>
      <c r="B439" s="22">
        <v>0.72404319444444432</v>
      </c>
      <c r="C439" s="19" t="s">
        <v>49</v>
      </c>
      <c r="D439" s="34">
        <v>126</v>
      </c>
      <c r="E439" s="35">
        <v>221.4</v>
      </c>
      <c r="F439" s="36" t="s">
        <v>50</v>
      </c>
      <c r="G439" t="s">
        <v>48</v>
      </c>
    </row>
    <row r="440" spans="1:7">
      <c r="A440" s="33">
        <v>44988</v>
      </c>
      <c r="B440" s="22">
        <v>0.72459575231481477</v>
      </c>
      <c r="C440" s="19" t="s">
        <v>49</v>
      </c>
      <c r="D440" s="34">
        <v>130</v>
      </c>
      <c r="E440" s="35">
        <v>221.45</v>
      </c>
      <c r="F440" s="36" t="s">
        <v>50</v>
      </c>
      <c r="G440" t="s">
        <v>48</v>
      </c>
    </row>
    <row r="441" spans="1:7">
      <c r="A441" s="33">
        <v>44988</v>
      </c>
      <c r="B441" s="22">
        <v>0.725254212962963</v>
      </c>
      <c r="C441" s="19" t="s">
        <v>49</v>
      </c>
      <c r="D441" s="34">
        <v>128</v>
      </c>
      <c r="E441" s="35">
        <v>221.45</v>
      </c>
      <c r="F441" s="36" t="s">
        <v>50</v>
      </c>
      <c r="G441" t="s">
        <v>48</v>
      </c>
    </row>
    <row r="442" spans="1:7">
      <c r="A442" s="33">
        <v>44988</v>
      </c>
      <c r="B442" s="22">
        <v>0.72568416666666657</v>
      </c>
      <c r="C442" s="19" t="s">
        <v>49</v>
      </c>
      <c r="D442" s="34">
        <v>106</v>
      </c>
      <c r="E442" s="35">
        <v>221.5</v>
      </c>
      <c r="F442" s="36" t="s">
        <v>50</v>
      </c>
      <c r="G442" t="s">
        <v>48</v>
      </c>
    </row>
    <row r="443" spans="1:7">
      <c r="A443" s="33">
        <v>44988</v>
      </c>
      <c r="B443" s="22">
        <v>0.72617335648148151</v>
      </c>
      <c r="C443" s="19" t="s">
        <v>49</v>
      </c>
      <c r="D443" s="34">
        <v>343</v>
      </c>
      <c r="E443" s="35">
        <v>221.5</v>
      </c>
      <c r="F443" s="36" t="s">
        <v>50</v>
      </c>
      <c r="G443" t="s">
        <v>48</v>
      </c>
    </row>
    <row r="444" spans="1:7">
      <c r="A444" s="33">
        <v>44988</v>
      </c>
      <c r="B444" s="22">
        <v>0.72647123842592587</v>
      </c>
      <c r="C444" s="19" t="s">
        <v>49</v>
      </c>
      <c r="D444" s="34">
        <v>288</v>
      </c>
      <c r="E444" s="35">
        <v>221.45</v>
      </c>
      <c r="F444" s="36" t="s">
        <v>50</v>
      </c>
      <c r="G444" t="s">
        <v>48</v>
      </c>
    </row>
    <row r="445" spans="1:7">
      <c r="A445" s="33">
        <v>44988</v>
      </c>
      <c r="B445" s="22">
        <v>0.72647123842592587</v>
      </c>
      <c r="C445" s="19" t="s">
        <v>49</v>
      </c>
      <c r="D445" s="34">
        <v>57</v>
      </c>
      <c r="E445" s="35">
        <v>221.45</v>
      </c>
      <c r="F445" s="36" t="s">
        <v>50</v>
      </c>
      <c r="G445" t="s">
        <v>48</v>
      </c>
    </row>
    <row r="446" spans="1:7">
      <c r="A446" s="33">
        <v>44988</v>
      </c>
      <c r="B446" s="22">
        <v>0.72647123842592587</v>
      </c>
      <c r="C446" s="19" t="s">
        <v>49</v>
      </c>
      <c r="D446" s="34">
        <v>206</v>
      </c>
      <c r="E446" s="35">
        <v>221.45</v>
      </c>
      <c r="F446" s="36" t="s">
        <v>50</v>
      </c>
      <c r="G446" t="s">
        <v>48</v>
      </c>
    </row>
    <row r="447" spans="1:7">
      <c r="A447" s="33">
        <v>44988</v>
      </c>
      <c r="B447" s="22">
        <v>0.72647123842592587</v>
      </c>
      <c r="C447" s="19" t="s">
        <v>49</v>
      </c>
      <c r="D447" s="34">
        <v>85</v>
      </c>
      <c r="E447" s="35">
        <v>221.45</v>
      </c>
      <c r="F447" s="36" t="s">
        <v>50</v>
      </c>
      <c r="G447" t="s">
        <v>48</v>
      </c>
    </row>
    <row r="448" spans="1:7">
      <c r="A448" s="33">
        <v>44988</v>
      </c>
      <c r="B448" s="22">
        <v>0.72768961805555554</v>
      </c>
      <c r="C448" s="19" t="s">
        <v>49</v>
      </c>
      <c r="D448" s="34">
        <v>141</v>
      </c>
      <c r="E448" s="35">
        <v>221.45</v>
      </c>
      <c r="F448" s="36" t="s">
        <v>50</v>
      </c>
      <c r="G448" t="s">
        <v>48</v>
      </c>
    </row>
    <row r="449" spans="1:7">
      <c r="A449" s="33">
        <v>44988</v>
      </c>
      <c r="B449" s="22">
        <v>0.72816723379629622</v>
      </c>
      <c r="C449" s="19" t="s">
        <v>49</v>
      </c>
      <c r="D449" s="34">
        <v>139</v>
      </c>
      <c r="E449" s="35">
        <v>221.35</v>
      </c>
      <c r="F449" s="36" t="s">
        <v>50</v>
      </c>
      <c r="G449" t="s">
        <v>48</v>
      </c>
    </row>
    <row r="450" spans="1:7">
      <c r="A450" s="33">
        <v>44988</v>
      </c>
      <c r="B450" s="22">
        <v>0.72911333333333328</v>
      </c>
      <c r="C450" s="19" t="s">
        <v>49</v>
      </c>
      <c r="D450" s="34">
        <v>66</v>
      </c>
      <c r="E450" s="35">
        <v>221.5</v>
      </c>
      <c r="F450" s="36" t="s">
        <v>50</v>
      </c>
      <c r="G450" t="s">
        <v>48</v>
      </c>
    </row>
    <row r="451" spans="1:7">
      <c r="A451" s="33"/>
      <c r="B451" s="22"/>
      <c r="C451" s="19"/>
      <c r="D451" s="34"/>
      <c r="E451" s="35"/>
      <c r="F451" s="36"/>
    </row>
    <row r="452" spans="1:7">
      <c r="A452" s="33"/>
      <c r="B452" s="22"/>
      <c r="C452" s="19"/>
      <c r="D452" s="34"/>
      <c r="E452" s="35"/>
      <c r="F452" s="36"/>
    </row>
    <row r="453" spans="1:7">
      <c r="A453" s="33"/>
      <c r="B453" s="22"/>
      <c r="C453" s="19"/>
      <c r="D453" s="34"/>
      <c r="E453" s="35"/>
      <c r="F453" s="36"/>
    </row>
    <row r="454" spans="1:7">
      <c r="A454" s="33"/>
      <c r="B454" s="22"/>
      <c r="C454" s="19"/>
      <c r="D454" s="34"/>
      <c r="E454" s="35"/>
      <c r="F454" s="36"/>
    </row>
    <row r="455" spans="1:7">
      <c r="A455" s="33"/>
      <c r="B455" s="22"/>
      <c r="C455" s="19"/>
      <c r="D455" s="34"/>
      <c r="E455" s="35"/>
      <c r="F455" s="36"/>
    </row>
    <row r="456" spans="1:7">
      <c r="A456" s="33"/>
      <c r="B456" s="22"/>
      <c r="C456" s="19"/>
      <c r="D456" s="34"/>
      <c r="E456" s="35"/>
      <c r="F456" s="36"/>
    </row>
    <row r="457" spans="1:7">
      <c r="A457" s="33"/>
      <c r="B457" s="22"/>
      <c r="C457" s="19"/>
      <c r="D457" s="34"/>
      <c r="E457" s="35"/>
      <c r="F457" s="36"/>
    </row>
    <row r="458" spans="1:7">
      <c r="A458" s="33"/>
      <c r="B458" s="22"/>
      <c r="C458" s="19"/>
      <c r="D458" s="34"/>
      <c r="E458" s="35"/>
      <c r="F458" s="36"/>
    </row>
    <row r="459" spans="1:7">
      <c r="A459" s="33"/>
      <c r="B459" s="22"/>
      <c r="C459" s="19"/>
      <c r="D459" s="34"/>
      <c r="E459" s="35"/>
      <c r="F459" s="36"/>
    </row>
    <row r="460" spans="1:7">
      <c r="A460" s="33"/>
      <c r="B460" s="22"/>
      <c r="C460" s="19"/>
      <c r="D460" s="34"/>
      <c r="E460" s="35"/>
      <c r="F460" s="36"/>
    </row>
    <row r="461" spans="1:7">
      <c r="A461" s="33"/>
      <c r="B461" s="22"/>
      <c r="C461" s="19"/>
      <c r="D461" s="34"/>
      <c r="E461" s="35"/>
      <c r="F461" s="36"/>
    </row>
    <row r="462" spans="1:7">
      <c r="A462" s="33"/>
      <c r="B462" s="22"/>
      <c r="C462" s="19"/>
      <c r="D462" s="34"/>
      <c r="E462" s="35"/>
      <c r="F462" s="36"/>
    </row>
    <row r="463" spans="1:7">
      <c r="A463" s="33"/>
      <c r="B463" s="22"/>
      <c r="C463" s="19"/>
      <c r="D463" s="34"/>
      <c r="E463" s="35"/>
      <c r="F463" s="36"/>
    </row>
    <row r="464" spans="1:7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78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44987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44987</v>
      </c>
      <c r="B5" s="22">
        <v>0.38084388888888893</v>
      </c>
      <c r="C5" s="19" t="s">
        <v>49</v>
      </c>
      <c r="D5" s="34">
        <v>21</v>
      </c>
      <c r="E5" s="35">
        <v>220</v>
      </c>
      <c r="F5" s="36" t="s">
        <v>50</v>
      </c>
      <c r="G5" t="s">
        <v>48</v>
      </c>
    </row>
    <row r="6" spans="1:7">
      <c r="A6" s="33">
        <v>44987</v>
      </c>
      <c r="B6" s="22">
        <v>0.38084388888888893</v>
      </c>
      <c r="C6" s="19" t="s">
        <v>49</v>
      </c>
      <c r="D6" s="34">
        <v>64</v>
      </c>
      <c r="E6" s="35">
        <v>219.95</v>
      </c>
      <c r="F6" s="36" t="s">
        <v>50</v>
      </c>
      <c r="G6" t="s">
        <v>48</v>
      </c>
    </row>
    <row r="7" spans="1:7">
      <c r="A7" s="33">
        <v>44987</v>
      </c>
      <c r="B7" s="22">
        <v>0.38087530092592597</v>
      </c>
      <c r="C7" s="19" t="s">
        <v>49</v>
      </c>
      <c r="D7" s="34">
        <v>190</v>
      </c>
      <c r="E7" s="35">
        <v>219.95</v>
      </c>
      <c r="F7" s="36" t="s">
        <v>50</v>
      </c>
      <c r="G7" t="s">
        <v>48</v>
      </c>
    </row>
    <row r="8" spans="1:7">
      <c r="A8" s="33">
        <v>44987</v>
      </c>
      <c r="B8" s="22">
        <v>0.38157873842592593</v>
      </c>
      <c r="C8" s="19" t="s">
        <v>49</v>
      </c>
      <c r="D8" s="34">
        <v>258</v>
      </c>
      <c r="E8" s="35">
        <v>220.05</v>
      </c>
      <c r="F8" s="36" t="s">
        <v>50</v>
      </c>
      <c r="G8" t="s">
        <v>48</v>
      </c>
    </row>
    <row r="9" spans="1:7">
      <c r="A9" s="33">
        <v>44987</v>
      </c>
      <c r="B9" s="22">
        <v>0.38204104166666664</v>
      </c>
      <c r="C9" s="19" t="s">
        <v>49</v>
      </c>
      <c r="D9" s="34">
        <v>177</v>
      </c>
      <c r="E9" s="35">
        <v>220.1</v>
      </c>
      <c r="F9" s="36" t="s">
        <v>50</v>
      </c>
      <c r="G9" t="s">
        <v>48</v>
      </c>
    </row>
    <row r="10" spans="1:7">
      <c r="A10" s="33">
        <v>44987</v>
      </c>
      <c r="B10" s="22">
        <v>0.38204104166666664</v>
      </c>
      <c r="C10" s="19" t="s">
        <v>49</v>
      </c>
      <c r="D10" s="34">
        <v>197</v>
      </c>
      <c r="E10" s="35">
        <v>220.1</v>
      </c>
      <c r="F10" s="36" t="s">
        <v>50</v>
      </c>
      <c r="G10" t="s">
        <v>48</v>
      </c>
    </row>
    <row r="11" spans="1:7">
      <c r="A11" s="33">
        <v>44987</v>
      </c>
      <c r="B11" s="22">
        <v>0.38504651620370373</v>
      </c>
      <c r="C11" s="19" t="s">
        <v>49</v>
      </c>
      <c r="D11" s="34">
        <v>127</v>
      </c>
      <c r="E11" s="35">
        <v>220.25</v>
      </c>
      <c r="F11" s="36" t="s">
        <v>50</v>
      </c>
      <c r="G11" t="s">
        <v>48</v>
      </c>
    </row>
    <row r="12" spans="1:7">
      <c r="A12" s="33">
        <v>44987</v>
      </c>
      <c r="B12" s="22">
        <v>0.38504657407407406</v>
      </c>
      <c r="C12" s="19" t="s">
        <v>49</v>
      </c>
      <c r="D12" s="34">
        <v>159</v>
      </c>
      <c r="E12" s="35">
        <v>220.25</v>
      </c>
      <c r="F12" s="36" t="s">
        <v>50</v>
      </c>
      <c r="G12" t="s">
        <v>48</v>
      </c>
    </row>
    <row r="13" spans="1:7">
      <c r="A13" s="33">
        <v>44987</v>
      </c>
      <c r="B13" s="22">
        <v>0.38504657407407406</v>
      </c>
      <c r="C13" s="19" t="s">
        <v>49</v>
      </c>
      <c r="D13" s="34">
        <v>19</v>
      </c>
      <c r="E13" s="35">
        <v>220.25</v>
      </c>
      <c r="F13" s="36" t="s">
        <v>50</v>
      </c>
      <c r="G13" t="s">
        <v>48</v>
      </c>
    </row>
    <row r="14" spans="1:7">
      <c r="A14" s="33">
        <v>44987</v>
      </c>
      <c r="B14" s="22">
        <v>0.38527531250000002</v>
      </c>
      <c r="C14" s="19" t="s">
        <v>49</v>
      </c>
      <c r="D14" s="34">
        <v>86</v>
      </c>
      <c r="E14" s="35">
        <v>220.2</v>
      </c>
      <c r="F14" s="36" t="s">
        <v>50</v>
      </c>
      <c r="G14" t="s">
        <v>48</v>
      </c>
    </row>
    <row r="15" spans="1:7">
      <c r="A15" s="33">
        <v>44987</v>
      </c>
      <c r="B15" s="22">
        <v>0.38792678240740741</v>
      </c>
      <c r="C15" s="19" t="s">
        <v>49</v>
      </c>
      <c r="D15" s="34">
        <v>154</v>
      </c>
      <c r="E15" s="35">
        <v>220.2</v>
      </c>
      <c r="F15" s="36" t="s">
        <v>50</v>
      </c>
      <c r="G15" t="s">
        <v>48</v>
      </c>
    </row>
    <row r="16" spans="1:7">
      <c r="A16" s="33">
        <v>44987</v>
      </c>
      <c r="B16" s="22">
        <v>0.38832098379629632</v>
      </c>
      <c r="C16" s="19" t="s">
        <v>49</v>
      </c>
      <c r="D16" s="34">
        <v>209</v>
      </c>
      <c r="E16" s="35">
        <v>220.05</v>
      </c>
      <c r="F16" s="36" t="s">
        <v>50</v>
      </c>
      <c r="G16" t="s">
        <v>48</v>
      </c>
    </row>
    <row r="17" spans="1:7">
      <c r="A17" s="33">
        <v>44987</v>
      </c>
      <c r="B17" s="22">
        <v>0.38942024305555556</v>
      </c>
      <c r="C17" s="19" t="s">
        <v>49</v>
      </c>
      <c r="D17" s="34">
        <v>274</v>
      </c>
      <c r="E17" s="35">
        <v>220.1</v>
      </c>
      <c r="F17" s="36" t="s">
        <v>50</v>
      </c>
      <c r="G17" t="s">
        <v>48</v>
      </c>
    </row>
    <row r="18" spans="1:7">
      <c r="A18" s="33">
        <v>44987</v>
      </c>
      <c r="B18" s="22">
        <v>0.38954540509259261</v>
      </c>
      <c r="C18" s="19" t="s">
        <v>49</v>
      </c>
      <c r="D18" s="34">
        <v>144</v>
      </c>
      <c r="E18" s="35">
        <v>220</v>
      </c>
      <c r="F18" s="36" t="s">
        <v>50</v>
      </c>
      <c r="G18" t="s">
        <v>48</v>
      </c>
    </row>
    <row r="19" spans="1:7">
      <c r="A19" s="33">
        <v>44987</v>
      </c>
      <c r="B19" s="22">
        <v>0.39015908564814816</v>
      </c>
      <c r="C19" s="19" t="s">
        <v>49</v>
      </c>
      <c r="D19" s="34">
        <v>124</v>
      </c>
      <c r="E19" s="35">
        <v>220.05</v>
      </c>
      <c r="F19" s="36" t="s">
        <v>50</v>
      </c>
      <c r="G19" t="s">
        <v>48</v>
      </c>
    </row>
    <row r="20" spans="1:7">
      <c r="A20" s="33">
        <v>44987</v>
      </c>
      <c r="B20" s="22">
        <v>0.39015908564814816</v>
      </c>
      <c r="C20" s="19" t="s">
        <v>49</v>
      </c>
      <c r="D20" s="34">
        <v>93</v>
      </c>
      <c r="E20" s="35">
        <v>220.05</v>
      </c>
      <c r="F20" s="36" t="s">
        <v>50</v>
      </c>
      <c r="G20" t="s">
        <v>48</v>
      </c>
    </row>
    <row r="21" spans="1:7">
      <c r="A21" s="33">
        <v>44987</v>
      </c>
      <c r="B21" s="22">
        <v>0.39069802083333338</v>
      </c>
      <c r="C21" s="19" t="s">
        <v>49</v>
      </c>
      <c r="D21" s="34">
        <v>124</v>
      </c>
      <c r="E21" s="35">
        <v>220.15</v>
      </c>
      <c r="F21" s="36" t="s">
        <v>50</v>
      </c>
      <c r="G21" t="s">
        <v>48</v>
      </c>
    </row>
    <row r="22" spans="1:7">
      <c r="A22" s="33">
        <v>44987</v>
      </c>
      <c r="B22" s="22">
        <v>0.39138832175925925</v>
      </c>
      <c r="C22" s="19" t="s">
        <v>49</v>
      </c>
      <c r="D22" s="34">
        <v>122</v>
      </c>
      <c r="E22" s="35">
        <v>220.15</v>
      </c>
      <c r="F22" s="36" t="s">
        <v>50</v>
      </c>
      <c r="G22" t="s">
        <v>48</v>
      </c>
    </row>
    <row r="23" spans="1:7">
      <c r="A23" s="33">
        <v>44987</v>
      </c>
      <c r="B23" s="22">
        <v>0.39154422453703702</v>
      </c>
      <c r="C23" s="19" t="s">
        <v>49</v>
      </c>
      <c r="D23" s="34">
        <v>140</v>
      </c>
      <c r="E23" s="35">
        <v>220.1</v>
      </c>
      <c r="F23" s="36" t="s">
        <v>50</v>
      </c>
      <c r="G23" t="s">
        <v>48</v>
      </c>
    </row>
    <row r="24" spans="1:7">
      <c r="A24" s="33">
        <v>44987</v>
      </c>
      <c r="B24" s="22">
        <v>0.39380043981481483</v>
      </c>
      <c r="C24" s="19" t="s">
        <v>49</v>
      </c>
      <c r="D24" s="34">
        <v>476</v>
      </c>
      <c r="E24" s="35">
        <v>220.25</v>
      </c>
      <c r="F24" s="36" t="s">
        <v>50</v>
      </c>
      <c r="G24" t="s">
        <v>48</v>
      </c>
    </row>
    <row r="25" spans="1:7">
      <c r="A25" s="33">
        <v>44987</v>
      </c>
      <c r="B25" s="22">
        <v>0.39380043981481483</v>
      </c>
      <c r="C25" s="19" t="s">
        <v>49</v>
      </c>
      <c r="D25" s="34">
        <v>132</v>
      </c>
      <c r="E25" s="35">
        <v>220.25</v>
      </c>
      <c r="F25" s="36" t="s">
        <v>50</v>
      </c>
      <c r="G25" t="s">
        <v>48</v>
      </c>
    </row>
    <row r="26" spans="1:7">
      <c r="A26" s="33">
        <v>44987</v>
      </c>
      <c r="B26" s="22">
        <v>0.39380056712962963</v>
      </c>
      <c r="C26" s="19" t="s">
        <v>49</v>
      </c>
      <c r="D26" s="34">
        <v>46</v>
      </c>
      <c r="E26" s="35">
        <v>220.25</v>
      </c>
      <c r="F26" s="36" t="s">
        <v>50</v>
      </c>
      <c r="G26" t="s">
        <v>48</v>
      </c>
    </row>
    <row r="27" spans="1:7">
      <c r="A27" s="33">
        <v>44987</v>
      </c>
      <c r="B27" s="22">
        <v>0.39516636574074071</v>
      </c>
      <c r="C27" s="19" t="s">
        <v>49</v>
      </c>
      <c r="D27" s="34">
        <v>158</v>
      </c>
      <c r="E27" s="35">
        <v>220.25</v>
      </c>
      <c r="F27" s="36" t="s">
        <v>50</v>
      </c>
      <c r="G27" t="s">
        <v>48</v>
      </c>
    </row>
    <row r="28" spans="1:7">
      <c r="A28" s="33">
        <v>44987</v>
      </c>
      <c r="B28" s="22">
        <v>0.39516636574074071</v>
      </c>
      <c r="C28" s="19" t="s">
        <v>49</v>
      </c>
      <c r="D28" s="34">
        <v>118</v>
      </c>
      <c r="E28" s="35">
        <v>220.25</v>
      </c>
      <c r="F28" s="36" t="s">
        <v>50</v>
      </c>
      <c r="G28" t="s">
        <v>48</v>
      </c>
    </row>
    <row r="29" spans="1:7">
      <c r="A29" s="33">
        <v>44987</v>
      </c>
      <c r="B29" s="22">
        <v>0.39592899305555557</v>
      </c>
      <c r="C29" s="19" t="s">
        <v>49</v>
      </c>
      <c r="D29" s="34">
        <v>144</v>
      </c>
      <c r="E29" s="35">
        <v>220.05</v>
      </c>
      <c r="F29" s="36" t="s">
        <v>50</v>
      </c>
      <c r="G29" t="s">
        <v>48</v>
      </c>
    </row>
    <row r="30" spans="1:7">
      <c r="A30" s="33">
        <v>44987</v>
      </c>
      <c r="B30" s="22">
        <v>0.39699196759259259</v>
      </c>
      <c r="C30" s="19" t="s">
        <v>49</v>
      </c>
      <c r="D30" s="34">
        <v>128</v>
      </c>
      <c r="E30" s="35">
        <v>220.1</v>
      </c>
      <c r="F30" s="36" t="s">
        <v>50</v>
      </c>
      <c r="G30" t="s">
        <v>48</v>
      </c>
    </row>
    <row r="31" spans="1:7">
      <c r="A31" s="33">
        <v>44987</v>
      </c>
      <c r="B31" s="22">
        <v>0.39700256944444445</v>
      </c>
      <c r="C31" s="19" t="s">
        <v>49</v>
      </c>
      <c r="D31" s="34">
        <v>158</v>
      </c>
      <c r="E31" s="35">
        <v>220.05</v>
      </c>
      <c r="F31" s="36" t="s">
        <v>50</v>
      </c>
      <c r="G31" t="s">
        <v>48</v>
      </c>
    </row>
    <row r="32" spans="1:7">
      <c r="A32" s="33">
        <v>44987</v>
      </c>
      <c r="B32" s="22">
        <v>0.3979329513888889</v>
      </c>
      <c r="C32" s="19" t="s">
        <v>49</v>
      </c>
      <c r="D32" s="34">
        <v>149</v>
      </c>
      <c r="E32" s="35">
        <v>219.9</v>
      </c>
      <c r="F32" s="36" t="s">
        <v>50</v>
      </c>
      <c r="G32" t="s">
        <v>48</v>
      </c>
    </row>
    <row r="33" spans="1:7">
      <c r="A33" s="33">
        <v>44987</v>
      </c>
      <c r="B33" s="22">
        <v>0.39810407407407411</v>
      </c>
      <c r="C33" s="19" t="s">
        <v>49</v>
      </c>
      <c r="D33" s="34">
        <v>126</v>
      </c>
      <c r="E33" s="35">
        <v>219.85</v>
      </c>
      <c r="F33" s="36" t="s">
        <v>50</v>
      </c>
      <c r="G33" t="s">
        <v>48</v>
      </c>
    </row>
    <row r="34" spans="1:7">
      <c r="A34" s="33">
        <v>44987</v>
      </c>
      <c r="B34" s="22">
        <v>0.39836843750000001</v>
      </c>
      <c r="C34" s="19" t="s">
        <v>49</v>
      </c>
      <c r="D34" s="34">
        <v>225</v>
      </c>
      <c r="E34" s="35">
        <v>219.8</v>
      </c>
      <c r="F34" s="36" t="s">
        <v>50</v>
      </c>
      <c r="G34" t="s">
        <v>48</v>
      </c>
    </row>
    <row r="35" spans="1:7">
      <c r="A35" s="33">
        <v>44987</v>
      </c>
      <c r="B35" s="22">
        <v>0.39836843750000001</v>
      </c>
      <c r="C35" s="19" t="s">
        <v>49</v>
      </c>
      <c r="D35" s="34">
        <v>55</v>
      </c>
      <c r="E35" s="35">
        <v>219.8</v>
      </c>
      <c r="F35" s="36" t="s">
        <v>50</v>
      </c>
      <c r="G35" t="s">
        <v>48</v>
      </c>
    </row>
    <row r="36" spans="1:7">
      <c r="A36" s="33">
        <v>44987</v>
      </c>
      <c r="B36" s="22">
        <v>0.39994621527777785</v>
      </c>
      <c r="C36" s="19" t="s">
        <v>49</v>
      </c>
      <c r="D36" s="34">
        <v>102</v>
      </c>
      <c r="E36" s="35">
        <v>219.65</v>
      </c>
      <c r="F36" s="36" t="s">
        <v>50</v>
      </c>
      <c r="G36" t="s">
        <v>48</v>
      </c>
    </row>
    <row r="37" spans="1:7">
      <c r="A37" s="33">
        <v>44987</v>
      </c>
      <c r="B37" s="22">
        <v>0.39994621527777785</v>
      </c>
      <c r="C37" s="19" t="s">
        <v>49</v>
      </c>
      <c r="D37" s="34">
        <v>42</v>
      </c>
      <c r="E37" s="35">
        <v>219.65</v>
      </c>
      <c r="F37" s="36" t="s">
        <v>50</v>
      </c>
      <c r="G37" t="s">
        <v>48</v>
      </c>
    </row>
    <row r="38" spans="1:7">
      <c r="A38" s="33">
        <v>44987</v>
      </c>
      <c r="B38" s="22">
        <v>0.39997743055555557</v>
      </c>
      <c r="C38" s="19" t="s">
        <v>49</v>
      </c>
      <c r="D38" s="34">
        <v>134</v>
      </c>
      <c r="E38" s="35">
        <v>219.6</v>
      </c>
      <c r="F38" s="36" t="s">
        <v>50</v>
      </c>
      <c r="G38" t="s">
        <v>48</v>
      </c>
    </row>
    <row r="39" spans="1:7">
      <c r="A39" s="33">
        <v>44987</v>
      </c>
      <c r="B39" s="22">
        <v>0.40125223379629626</v>
      </c>
      <c r="C39" s="19" t="s">
        <v>49</v>
      </c>
      <c r="D39" s="34">
        <v>124</v>
      </c>
      <c r="E39" s="35">
        <v>219.6</v>
      </c>
      <c r="F39" s="36" t="s">
        <v>50</v>
      </c>
      <c r="G39" t="s">
        <v>48</v>
      </c>
    </row>
    <row r="40" spans="1:7">
      <c r="A40" s="33">
        <v>44987</v>
      </c>
      <c r="B40" s="22">
        <v>0.40151850694444446</v>
      </c>
      <c r="C40" s="19" t="s">
        <v>49</v>
      </c>
      <c r="D40" s="34">
        <v>166</v>
      </c>
      <c r="E40" s="35">
        <v>219.55</v>
      </c>
      <c r="F40" s="36" t="s">
        <v>50</v>
      </c>
      <c r="G40" t="s">
        <v>48</v>
      </c>
    </row>
    <row r="41" spans="1:7">
      <c r="A41" s="33">
        <v>44987</v>
      </c>
      <c r="B41" s="22">
        <v>0.40151850694444446</v>
      </c>
      <c r="C41" s="19" t="s">
        <v>49</v>
      </c>
      <c r="D41" s="34">
        <v>145</v>
      </c>
      <c r="E41" s="35">
        <v>219.55</v>
      </c>
      <c r="F41" s="36" t="s">
        <v>50</v>
      </c>
      <c r="G41" t="s">
        <v>48</v>
      </c>
    </row>
    <row r="42" spans="1:7">
      <c r="A42" s="33">
        <v>44987</v>
      </c>
      <c r="B42" s="22">
        <v>0.4022173726851852</v>
      </c>
      <c r="C42" s="19" t="s">
        <v>49</v>
      </c>
      <c r="D42" s="34">
        <v>170</v>
      </c>
      <c r="E42" s="35">
        <v>219.5</v>
      </c>
      <c r="F42" s="36" t="s">
        <v>50</v>
      </c>
      <c r="G42" t="s">
        <v>48</v>
      </c>
    </row>
    <row r="43" spans="1:7">
      <c r="A43" s="33">
        <v>44987</v>
      </c>
      <c r="B43" s="22">
        <v>0.40470202546296297</v>
      </c>
      <c r="C43" s="19" t="s">
        <v>49</v>
      </c>
      <c r="D43" s="34">
        <v>35</v>
      </c>
      <c r="E43" s="35">
        <v>219.75</v>
      </c>
      <c r="F43" s="36" t="s">
        <v>50</v>
      </c>
      <c r="G43" t="s">
        <v>48</v>
      </c>
    </row>
    <row r="44" spans="1:7">
      <c r="A44" s="33">
        <v>44987</v>
      </c>
      <c r="B44" s="22">
        <v>0.40470202546296297</v>
      </c>
      <c r="C44" s="19" t="s">
        <v>49</v>
      </c>
      <c r="D44" s="34">
        <v>198</v>
      </c>
      <c r="E44" s="35">
        <v>219.75</v>
      </c>
      <c r="F44" s="36" t="s">
        <v>50</v>
      </c>
      <c r="G44" t="s">
        <v>48</v>
      </c>
    </row>
    <row r="45" spans="1:7">
      <c r="A45" s="33">
        <v>44987</v>
      </c>
      <c r="B45" s="22">
        <v>0.40583417824074075</v>
      </c>
      <c r="C45" s="19" t="s">
        <v>49</v>
      </c>
      <c r="D45" s="34">
        <v>38</v>
      </c>
      <c r="E45" s="35">
        <v>219.9</v>
      </c>
      <c r="F45" s="36" t="s">
        <v>50</v>
      </c>
      <c r="G45" t="s">
        <v>48</v>
      </c>
    </row>
    <row r="46" spans="1:7">
      <c r="A46" s="33">
        <v>44987</v>
      </c>
      <c r="B46" s="22">
        <v>0.40583417824074075</v>
      </c>
      <c r="C46" s="19" t="s">
        <v>49</v>
      </c>
      <c r="D46" s="34">
        <v>264</v>
      </c>
      <c r="E46" s="35">
        <v>219.9</v>
      </c>
      <c r="F46" s="36" t="s">
        <v>50</v>
      </c>
      <c r="G46" t="s">
        <v>48</v>
      </c>
    </row>
    <row r="47" spans="1:7">
      <c r="A47" s="33">
        <v>44987</v>
      </c>
      <c r="B47" s="22">
        <v>0.40597346064814815</v>
      </c>
      <c r="C47" s="19" t="s">
        <v>49</v>
      </c>
      <c r="D47" s="34">
        <v>87</v>
      </c>
      <c r="E47" s="35">
        <v>219.85</v>
      </c>
      <c r="F47" s="36" t="s">
        <v>50</v>
      </c>
      <c r="G47" t="s">
        <v>48</v>
      </c>
    </row>
    <row r="48" spans="1:7">
      <c r="A48" s="33">
        <v>44987</v>
      </c>
      <c r="B48" s="22">
        <v>0.40597346064814815</v>
      </c>
      <c r="C48" s="19" t="s">
        <v>49</v>
      </c>
      <c r="D48" s="34">
        <v>45</v>
      </c>
      <c r="E48" s="35">
        <v>219.85</v>
      </c>
      <c r="F48" s="36" t="s">
        <v>50</v>
      </c>
      <c r="G48" t="s">
        <v>48</v>
      </c>
    </row>
    <row r="49" spans="1:7">
      <c r="A49" s="33">
        <v>44987</v>
      </c>
      <c r="B49" s="22">
        <v>0.40716077546296303</v>
      </c>
      <c r="C49" s="19" t="s">
        <v>49</v>
      </c>
      <c r="D49" s="34">
        <v>148</v>
      </c>
      <c r="E49" s="35">
        <v>219.9</v>
      </c>
      <c r="F49" s="36" t="s">
        <v>50</v>
      </c>
      <c r="G49" t="s">
        <v>48</v>
      </c>
    </row>
    <row r="50" spans="1:7">
      <c r="A50" s="33">
        <v>44987</v>
      </c>
      <c r="B50" s="22">
        <v>0.4087468402777778</v>
      </c>
      <c r="C50" s="19" t="s">
        <v>49</v>
      </c>
      <c r="D50" s="34">
        <v>73</v>
      </c>
      <c r="E50" s="35">
        <v>219.95</v>
      </c>
      <c r="F50" s="36" t="s">
        <v>50</v>
      </c>
      <c r="G50" t="s">
        <v>48</v>
      </c>
    </row>
    <row r="51" spans="1:7">
      <c r="A51" s="33">
        <v>44987</v>
      </c>
      <c r="B51" s="22">
        <v>0.4087468402777778</v>
      </c>
      <c r="C51" s="19" t="s">
        <v>49</v>
      </c>
      <c r="D51" s="34">
        <v>20</v>
      </c>
      <c r="E51" s="35">
        <v>219.95</v>
      </c>
      <c r="F51" s="36" t="s">
        <v>50</v>
      </c>
      <c r="G51" t="s">
        <v>48</v>
      </c>
    </row>
    <row r="52" spans="1:7">
      <c r="A52" s="33">
        <v>44987</v>
      </c>
      <c r="B52" s="22">
        <v>0.4087468402777778</v>
      </c>
      <c r="C52" s="19" t="s">
        <v>49</v>
      </c>
      <c r="D52" s="34">
        <v>45</v>
      </c>
      <c r="E52" s="35">
        <v>219.95</v>
      </c>
      <c r="F52" s="36" t="s">
        <v>50</v>
      </c>
      <c r="G52" t="s">
        <v>48</v>
      </c>
    </row>
    <row r="53" spans="1:7">
      <c r="A53" s="33">
        <v>44987</v>
      </c>
      <c r="B53" s="22">
        <v>0.4102083333333334</v>
      </c>
      <c r="C53" s="19" t="s">
        <v>49</v>
      </c>
      <c r="D53" s="34">
        <v>294</v>
      </c>
      <c r="E53" s="35">
        <v>220.25</v>
      </c>
      <c r="F53" s="36" t="s">
        <v>50</v>
      </c>
      <c r="G53" t="s">
        <v>48</v>
      </c>
    </row>
    <row r="54" spans="1:7">
      <c r="A54" s="33">
        <v>44987</v>
      </c>
      <c r="B54" s="22">
        <v>0.41193376157407408</v>
      </c>
      <c r="C54" s="19" t="s">
        <v>49</v>
      </c>
      <c r="D54" s="34">
        <v>95</v>
      </c>
      <c r="E54" s="35">
        <v>220.2</v>
      </c>
      <c r="F54" s="36" t="s">
        <v>50</v>
      </c>
      <c r="G54" t="s">
        <v>48</v>
      </c>
    </row>
    <row r="55" spans="1:7">
      <c r="A55" s="33">
        <v>44987</v>
      </c>
      <c r="B55" s="22">
        <v>0.41193376157407408</v>
      </c>
      <c r="C55" s="19" t="s">
        <v>49</v>
      </c>
      <c r="D55" s="34">
        <v>41</v>
      </c>
      <c r="E55" s="35">
        <v>220.2</v>
      </c>
      <c r="F55" s="36" t="s">
        <v>50</v>
      </c>
      <c r="G55" t="s">
        <v>48</v>
      </c>
    </row>
    <row r="56" spans="1:7">
      <c r="A56" s="33">
        <v>44987</v>
      </c>
      <c r="B56" s="22">
        <v>0.41193376157407408</v>
      </c>
      <c r="C56" s="19" t="s">
        <v>49</v>
      </c>
      <c r="D56" s="34">
        <v>27</v>
      </c>
      <c r="E56" s="35">
        <v>220.2</v>
      </c>
      <c r="F56" s="36" t="s">
        <v>50</v>
      </c>
      <c r="G56" t="s">
        <v>48</v>
      </c>
    </row>
    <row r="57" spans="1:7">
      <c r="A57" s="33">
        <v>44987</v>
      </c>
      <c r="B57" s="22">
        <v>0.41193376157407408</v>
      </c>
      <c r="C57" s="19" t="s">
        <v>49</v>
      </c>
      <c r="D57" s="34">
        <v>115</v>
      </c>
      <c r="E57" s="35">
        <v>220.2</v>
      </c>
      <c r="F57" s="36" t="s">
        <v>50</v>
      </c>
      <c r="G57" t="s">
        <v>48</v>
      </c>
    </row>
    <row r="58" spans="1:7">
      <c r="A58" s="33">
        <v>44987</v>
      </c>
      <c r="B58" s="22">
        <v>0.41828771990740743</v>
      </c>
      <c r="C58" s="19" t="s">
        <v>49</v>
      </c>
      <c r="D58" s="34">
        <v>172</v>
      </c>
      <c r="E58" s="35">
        <v>220.3</v>
      </c>
      <c r="F58" s="36" t="s">
        <v>50</v>
      </c>
      <c r="G58" t="s">
        <v>48</v>
      </c>
    </row>
    <row r="59" spans="1:7">
      <c r="A59" s="33">
        <v>44987</v>
      </c>
      <c r="B59" s="22">
        <v>0.41828771990740743</v>
      </c>
      <c r="C59" s="19" t="s">
        <v>49</v>
      </c>
      <c r="D59" s="34">
        <v>68</v>
      </c>
      <c r="E59" s="35">
        <v>220.3</v>
      </c>
      <c r="F59" s="36" t="s">
        <v>50</v>
      </c>
      <c r="G59" t="s">
        <v>48</v>
      </c>
    </row>
    <row r="60" spans="1:7">
      <c r="A60" s="33">
        <v>44987</v>
      </c>
      <c r="B60" s="22">
        <v>0.41828771990740743</v>
      </c>
      <c r="C60" s="19" t="s">
        <v>49</v>
      </c>
      <c r="D60" s="34">
        <v>68</v>
      </c>
      <c r="E60" s="35">
        <v>220.3</v>
      </c>
      <c r="F60" s="36" t="s">
        <v>50</v>
      </c>
      <c r="G60" t="s">
        <v>48</v>
      </c>
    </row>
    <row r="61" spans="1:7">
      <c r="A61" s="33">
        <v>44987</v>
      </c>
      <c r="B61" s="22">
        <v>0.45844692129629627</v>
      </c>
      <c r="C61" s="19" t="s">
        <v>49</v>
      </c>
      <c r="D61" s="34">
        <v>143</v>
      </c>
      <c r="E61" s="35">
        <v>220.3</v>
      </c>
      <c r="F61" s="36" t="s">
        <v>50</v>
      </c>
      <c r="G61" t="s">
        <v>48</v>
      </c>
    </row>
    <row r="62" spans="1:7">
      <c r="A62" s="33">
        <v>44987</v>
      </c>
      <c r="B62" s="22">
        <v>0.45844692129629627</v>
      </c>
      <c r="C62" s="19" t="s">
        <v>49</v>
      </c>
      <c r="D62" s="34">
        <v>8</v>
      </c>
      <c r="E62" s="35">
        <v>220.3</v>
      </c>
      <c r="F62" s="36" t="s">
        <v>50</v>
      </c>
      <c r="G62" t="s">
        <v>48</v>
      </c>
    </row>
    <row r="63" spans="1:7">
      <c r="A63" s="33">
        <v>44987</v>
      </c>
      <c r="B63" s="22">
        <v>0.45844692129629627</v>
      </c>
      <c r="C63" s="19" t="s">
        <v>49</v>
      </c>
      <c r="D63" s="34">
        <v>59</v>
      </c>
      <c r="E63" s="35">
        <v>220.3</v>
      </c>
      <c r="F63" s="36" t="s">
        <v>50</v>
      </c>
      <c r="G63" t="s">
        <v>48</v>
      </c>
    </row>
    <row r="64" spans="1:7">
      <c r="A64" s="33">
        <v>44987</v>
      </c>
      <c r="B64" s="22">
        <v>0.45844692129629627</v>
      </c>
      <c r="C64" s="19" t="s">
        <v>49</v>
      </c>
      <c r="D64" s="34">
        <v>266</v>
      </c>
      <c r="E64" s="35">
        <v>220.3</v>
      </c>
      <c r="F64" s="36" t="s">
        <v>50</v>
      </c>
      <c r="G64" t="s">
        <v>48</v>
      </c>
    </row>
    <row r="65" spans="1:7">
      <c r="A65" s="33">
        <v>44987</v>
      </c>
      <c r="B65" s="22">
        <v>0.45844692129629627</v>
      </c>
      <c r="C65" s="19" t="s">
        <v>49</v>
      </c>
      <c r="D65" s="34">
        <v>61</v>
      </c>
      <c r="E65" s="35">
        <v>220.3</v>
      </c>
      <c r="F65" s="36" t="s">
        <v>50</v>
      </c>
      <c r="G65" t="s">
        <v>48</v>
      </c>
    </row>
    <row r="66" spans="1:7">
      <c r="A66" s="33">
        <v>44987</v>
      </c>
      <c r="B66" s="22">
        <v>0.45844697916666671</v>
      </c>
      <c r="C66" s="19" t="s">
        <v>49</v>
      </c>
      <c r="D66" s="34">
        <v>39</v>
      </c>
      <c r="E66" s="35">
        <v>220.3</v>
      </c>
      <c r="F66" s="36" t="s">
        <v>50</v>
      </c>
      <c r="G66" t="s">
        <v>48</v>
      </c>
    </row>
    <row r="67" spans="1:7">
      <c r="A67" s="33">
        <v>44987</v>
      </c>
      <c r="B67" s="22">
        <v>0.45844697916666671</v>
      </c>
      <c r="C67" s="19" t="s">
        <v>49</v>
      </c>
      <c r="D67" s="34">
        <v>61</v>
      </c>
      <c r="E67" s="35">
        <v>220.3</v>
      </c>
      <c r="F67" s="36" t="s">
        <v>50</v>
      </c>
      <c r="G67" t="s">
        <v>48</v>
      </c>
    </row>
    <row r="68" spans="1:7">
      <c r="A68" s="33">
        <v>44987</v>
      </c>
      <c r="B68" s="22">
        <v>0.45844697916666671</v>
      </c>
      <c r="C68" s="19" t="s">
        <v>49</v>
      </c>
      <c r="D68" s="34">
        <v>122</v>
      </c>
      <c r="E68" s="35">
        <v>220.3</v>
      </c>
      <c r="F68" s="36" t="s">
        <v>50</v>
      </c>
      <c r="G68" t="s">
        <v>48</v>
      </c>
    </row>
    <row r="69" spans="1:7">
      <c r="A69" s="33">
        <v>44987</v>
      </c>
      <c r="B69" s="22">
        <v>0.45844697916666671</v>
      </c>
      <c r="C69" s="19" t="s">
        <v>49</v>
      </c>
      <c r="D69" s="34">
        <v>61</v>
      </c>
      <c r="E69" s="35">
        <v>220.3</v>
      </c>
      <c r="F69" s="36" t="s">
        <v>50</v>
      </c>
      <c r="G69" t="s">
        <v>48</v>
      </c>
    </row>
    <row r="70" spans="1:7">
      <c r="A70" s="33">
        <v>44987</v>
      </c>
      <c r="B70" s="22">
        <v>0.45844697916666671</v>
      </c>
      <c r="C70" s="19" t="s">
        <v>49</v>
      </c>
      <c r="D70" s="34">
        <v>61</v>
      </c>
      <c r="E70" s="35">
        <v>220.3</v>
      </c>
      <c r="F70" s="36" t="s">
        <v>50</v>
      </c>
      <c r="G70" t="s">
        <v>48</v>
      </c>
    </row>
    <row r="71" spans="1:7">
      <c r="A71" s="33">
        <v>44987</v>
      </c>
      <c r="B71" s="22">
        <v>0.45844697916666671</v>
      </c>
      <c r="C71" s="19" t="s">
        <v>49</v>
      </c>
      <c r="D71" s="34">
        <v>61</v>
      </c>
      <c r="E71" s="35">
        <v>220.3</v>
      </c>
      <c r="F71" s="36" t="s">
        <v>50</v>
      </c>
      <c r="G71" t="s">
        <v>48</v>
      </c>
    </row>
    <row r="72" spans="1:7">
      <c r="A72" s="33">
        <v>44987</v>
      </c>
      <c r="B72" s="22">
        <v>0.45844697916666671</v>
      </c>
      <c r="C72" s="19" t="s">
        <v>49</v>
      </c>
      <c r="D72" s="34">
        <v>61</v>
      </c>
      <c r="E72" s="35">
        <v>220.3</v>
      </c>
      <c r="F72" s="36" t="s">
        <v>50</v>
      </c>
      <c r="G72" t="s">
        <v>48</v>
      </c>
    </row>
    <row r="73" spans="1:7">
      <c r="A73" s="33">
        <v>44987</v>
      </c>
      <c r="B73" s="22">
        <v>0.45844697916666671</v>
      </c>
      <c r="C73" s="19" t="s">
        <v>49</v>
      </c>
      <c r="D73" s="34">
        <v>336</v>
      </c>
      <c r="E73" s="35">
        <v>220.3</v>
      </c>
      <c r="F73" s="36" t="s">
        <v>50</v>
      </c>
      <c r="G73" t="s">
        <v>48</v>
      </c>
    </row>
    <row r="74" spans="1:7">
      <c r="A74" s="33">
        <v>44987</v>
      </c>
      <c r="B74" s="22">
        <v>0.45844697916666671</v>
      </c>
      <c r="C74" s="19" t="s">
        <v>49</v>
      </c>
      <c r="D74" s="34">
        <v>342</v>
      </c>
      <c r="E74" s="35">
        <v>220.3</v>
      </c>
      <c r="F74" s="36" t="s">
        <v>50</v>
      </c>
      <c r="G74" t="s">
        <v>48</v>
      </c>
    </row>
    <row r="75" spans="1:7">
      <c r="A75" s="33">
        <v>44987</v>
      </c>
      <c r="B75" s="22">
        <v>0.45844697916666671</v>
      </c>
      <c r="C75" s="19" t="s">
        <v>49</v>
      </c>
      <c r="D75" s="34">
        <v>161</v>
      </c>
      <c r="E75" s="35">
        <v>220.3</v>
      </c>
      <c r="F75" s="36" t="s">
        <v>50</v>
      </c>
      <c r="G75" t="s">
        <v>48</v>
      </c>
    </row>
    <row r="76" spans="1:7">
      <c r="A76" s="33">
        <v>44987</v>
      </c>
      <c r="B76" s="22">
        <v>0.45844697916666671</v>
      </c>
      <c r="C76" s="19" t="s">
        <v>49</v>
      </c>
      <c r="D76" s="34">
        <v>165</v>
      </c>
      <c r="E76" s="35">
        <v>220.3</v>
      </c>
      <c r="F76" s="36" t="s">
        <v>50</v>
      </c>
      <c r="G76" t="s">
        <v>48</v>
      </c>
    </row>
    <row r="77" spans="1:7">
      <c r="A77" s="33">
        <v>44987</v>
      </c>
      <c r="B77" s="22">
        <v>0.45844697916666671</v>
      </c>
      <c r="C77" s="19" t="s">
        <v>49</v>
      </c>
      <c r="D77" s="34">
        <v>16</v>
      </c>
      <c r="E77" s="35">
        <v>220.3</v>
      </c>
      <c r="F77" s="36" t="s">
        <v>50</v>
      </c>
      <c r="G77" t="s">
        <v>48</v>
      </c>
    </row>
    <row r="78" spans="1:7">
      <c r="A78" s="33">
        <v>44987</v>
      </c>
      <c r="B78" s="22">
        <v>0.45844697916666671</v>
      </c>
      <c r="C78" s="19" t="s">
        <v>49</v>
      </c>
      <c r="D78" s="34">
        <v>61</v>
      </c>
      <c r="E78" s="35">
        <v>220.3</v>
      </c>
      <c r="F78" s="36" t="s">
        <v>50</v>
      </c>
      <c r="G78" t="s">
        <v>48</v>
      </c>
    </row>
    <row r="79" spans="1:7">
      <c r="A79" s="33">
        <v>44987</v>
      </c>
      <c r="B79" s="22">
        <v>0.45844697916666671</v>
      </c>
      <c r="C79" s="19" t="s">
        <v>49</v>
      </c>
      <c r="D79" s="34">
        <v>79</v>
      </c>
      <c r="E79" s="35">
        <v>220.3</v>
      </c>
      <c r="F79" s="36" t="s">
        <v>50</v>
      </c>
      <c r="G79" t="s">
        <v>48</v>
      </c>
    </row>
    <row r="80" spans="1:7">
      <c r="A80" s="33">
        <v>44987</v>
      </c>
      <c r="B80" s="22">
        <v>0.45844697916666671</v>
      </c>
      <c r="C80" s="19" t="s">
        <v>49</v>
      </c>
      <c r="D80" s="34">
        <v>43</v>
      </c>
      <c r="E80" s="35">
        <v>220.3</v>
      </c>
      <c r="F80" s="36" t="s">
        <v>50</v>
      </c>
      <c r="G80" t="s">
        <v>48</v>
      </c>
    </row>
    <row r="81" spans="1:7">
      <c r="A81" s="33">
        <v>44987</v>
      </c>
      <c r="B81" s="22">
        <v>0.45844697916666671</v>
      </c>
      <c r="C81" s="19" t="s">
        <v>49</v>
      </c>
      <c r="D81" s="34">
        <v>61</v>
      </c>
      <c r="E81" s="35">
        <v>220.3</v>
      </c>
      <c r="F81" s="36" t="s">
        <v>50</v>
      </c>
      <c r="G81" t="s">
        <v>48</v>
      </c>
    </row>
    <row r="82" spans="1:7">
      <c r="A82" s="33">
        <v>44987</v>
      </c>
      <c r="B82" s="22">
        <v>0.45844697916666671</v>
      </c>
      <c r="C82" s="19" t="s">
        <v>49</v>
      </c>
      <c r="D82" s="34">
        <v>174</v>
      </c>
      <c r="E82" s="35">
        <v>220.3</v>
      </c>
      <c r="F82" s="36" t="s">
        <v>50</v>
      </c>
      <c r="G82" t="s">
        <v>48</v>
      </c>
    </row>
    <row r="83" spans="1:7">
      <c r="A83" s="33">
        <v>44987</v>
      </c>
      <c r="B83" s="22">
        <v>0.45844697916666671</v>
      </c>
      <c r="C83" s="19" t="s">
        <v>49</v>
      </c>
      <c r="D83" s="34">
        <v>131</v>
      </c>
      <c r="E83" s="35">
        <v>220.3</v>
      </c>
      <c r="F83" s="36" t="s">
        <v>50</v>
      </c>
      <c r="G83" t="s">
        <v>48</v>
      </c>
    </row>
    <row r="84" spans="1:7">
      <c r="A84" s="33">
        <v>44987</v>
      </c>
      <c r="B84" s="22">
        <v>0.45844697916666671</v>
      </c>
      <c r="C84" s="19" t="s">
        <v>49</v>
      </c>
      <c r="D84" s="34">
        <v>122</v>
      </c>
      <c r="E84" s="35">
        <v>220.3</v>
      </c>
      <c r="F84" s="36" t="s">
        <v>50</v>
      </c>
      <c r="G84" t="s">
        <v>48</v>
      </c>
    </row>
    <row r="85" spans="1:7">
      <c r="A85" s="33">
        <v>44987</v>
      </c>
      <c r="B85" s="22">
        <v>0.45844697916666671</v>
      </c>
      <c r="C85" s="19" t="s">
        <v>49</v>
      </c>
      <c r="D85" s="34">
        <v>61</v>
      </c>
      <c r="E85" s="35">
        <v>220.3</v>
      </c>
      <c r="F85" s="36" t="s">
        <v>50</v>
      </c>
      <c r="G85" t="s">
        <v>48</v>
      </c>
    </row>
    <row r="86" spans="1:7">
      <c r="A86" s="33"/>
      <c r="B86" s="22"/>
      <c r="C86" s="19"/>
      <c r="D86" s="34"/>
      <c r="E86" s="35"/>
      <c r="F86" s="36"/>
    </row>
    <row r="87" spans="1:7">
      <c r="A87" s="33"/>
      <c r="B87" s="22"/>
      <c r="C87" s="19"/>
      <c r="D87" s="34"/>
      <c r="E87" s="35"/>
      <c r="F87" s="36"/>
    </row>
    <row r="88" spans="1:7">
      <c r="A88" s="33"/>
      <c r="B88" s="22"/>
      <c r="C88" s="19"/>
      <c r="D88" s="34"/>
      <c r="E88" s="35"/>
      <c r="F88" s="36"/>
    </row>
    <row r="89" spans="1:7">
      <c r="A89" s="33"/>
      <c r="B89" s="22"/>
      <c r="C89" s="19"/>
      <c r="D89" s="34"/>
      <c r="E89" s="35"/>
      <c r="F89" s="36"/>
    </row>
    <row r="90" spans="1:7">
      <c r="A90" s="33"/>
      <c r="B90" s="22"/>
      <c r="C90" s="19"/>
      <c r="D90" s="34"/>
      <c r="E90" s="35"/>
      <c r="F90" s="36"/>
    </row>
    <row r="91" spans="1:7">
      <c r="A91" s="33"/>
      <c r="B91" s="22"/>
      <c r="C91" s="19"/>
      <c r="D91" s="34"/>
      <c r="E91" s="35"/>
      <c r="F91" s="36"/>
    </row>
    <row r="92" spans="1:7">
      <c r="A92" s="33"/>
      <c r="B92" s="22"/>
      <c r="C92" s="19"/>
      <c r="D92" s="34"/>
      <c r="E92" s="35"/>
      <c r="F92" s="36"/>
    </row>
    <row r="93" spans="1:7">
      <c r="A93" s="33"/>
      <c r="B93" s="22"/>
      <c r="C93" s="19"/>
      <c r="D93" s="34"/>
      <c r="E93" s="35"/>
      <c r="F93" s="36"/>
    </row>
    <row r="94" spans="1:7">
      <c r="A94" s="33"/>
      <c r="B94" s="22"/>
      <c r="C94" s="19"/>
      <c r="D94" s="34"/>
      <c r="E94" s="35"/>
      <c r="F94" s="36"/>
    </row>
    <row r="95" spans="1:7">
      <c r="A95" s="33"/>
      <c r="B95" s="22"/>
      <c r="C95" s="19"/>
      <c r="D95" s="34"/>
      <c r="E95" s="35"/>
      <c r="F95" s="36"/>
    </row>
    <row r="96" spans="1:7">
      <c r="A96" s="33"/>
      <c r="B96" s="22"/>
      <c r="C96" s="19"/>
      <c r="D96" s="34"/>
      <c r="E96" s="35"/>
      <c r="F96" s="36"/>
    </row>
    <row r="97" spans="1:6">
      <c r="A97" s="33"/>
      <c r="B97" s="22"/>
      <c r="C97" s="19"/>
      <c r="D97" s="34"/>
      <c r="E97" s="35"/>
      <c r="F97" s="36"/>
    </row>
    <row r="98" spans="1:6">
      <c r="A98" s="33"/>
      <c r="B98" s="22"/>
      <c r="C98" s="19"/>
      <c r="D98" s="34"/>
      <c r="E98" s="35"/>
      <c r="F98" s="36"/>
    </row>
    <row r="99" spans="1:6">
      <c r="A99" s="33"/>
      <c r="B99" s="22"/>
      <c r="C99" s="19"/>
      <c r="D99" s="34"/>
      <c r="E99" s="35"/>
      <c r="F99" s="36"/>
    </row>
    <row r="100" spans="1:6">
      <c r="A100" s="33"/>
      <c r="B100" s="22"/>
      <c r="C100" s="19"/>
      <c r="D100" s="34"/>
      <c r="E100" s="35"/>
      <c r="F100" s="36"/>
    </row>
    <row r="101" spans="1:6">
      <c r="A101" s="33"/>
      <c r="B101" s="22"/>
      <c r="C101" s="19"/>
      <c r="D101" s="34"/>
      <c r="E101" s="35"/>
      <c r="F101" s="36"/>
    </row>
    <row r="102" spans="1:6">
      <c r="A102" s="33"/>
      <c r="B102" s="22"/>
      <c r="C102" s="19"/>
      <c r="D102" s="34"/>
      <c r="E102" s="35"/>
      <c r="F102" s="36"/>
    </row>
    <row r="103" spans="1:6">
      <c r="A103" s="33"/>
      <c r="B103" s="22"/>
      <c r="C103" s="19"/>
      <c r="D103" s="34"/>
      <c r="E103" s="35"/>
      <c r="F103" s="36"/>
    </row>
    <row r="104" spans="1:6">
      <c r="A104" s="33"/>
      <c r="B104" s="22"/>
      <c r="C104" s="19"/>
      <c r="D104" s="34"/>
      <c r="E104" s="35"/>
      <c r="F104" s="36"/>
    </row>
    <row r="105" spans="1:6">
      <c r="A105" s="33"/>
      <c r="B105" s="22"/>
      <c r="C105" s="19"/>
      <c r="D105" s="34"/>
      <c r="E105" s="35"/>
      <c r="F105" s="36"/>
    </row>
    <row r="106" spans="1:6">
      <c r="A106" s="33"/>
      <c r="B106" s="22"/>
      <c r="C106" s="19"/>
      <c r="D106" s="34"/>
      <c r="E106" s="35"/>
      <c r="F106" s="36"/>
    </row>
    <row r="107" spans="1:6">
      <c r="A107" s="33"/>
      <c r="B107" s="22"/>
      <c r="C107" s="19"/>
      <c r="D107" s="34"/>
      <c r="E107" s="35"/>
      <c r="F107" s="36"/>
    </row>
    <row r="108" spans="1:6">
      <c r="A108" s="33"/>
      <c r="B108" s="22"/>
      <c r="C108" s="19"/>
      <c r="D108" s="34"/>
      <c r="E108" s="35"/>
      <c r="F108" s="36"/>
    </row>
    <row r="109" spans="1:6">
      <c r="A109" s="33"/>
      <c r="B109" s="22"/>
      <c r="C109" s="19"/>
      <c r="D109" s="34"/>
      <c r="E109" s="35"/>
      <c r="F109" s="36"/>
    </row>
    <row r="110" spans="1:6">
      <c r="A110" s="33"/>
      <c r="B110" s="22"/>
      <c r="C110" s="19"/>
      <c r="D110" s="34"/>
      <c r="E110" s="35"/>
      <c r="F110" s="36"/>
    </row>
    <row r="111" spans="1:6">
      <c r="A111" s="33"/>
      <c r="B111" s="22"/>
      <c r="C111" s="19"/>
      <c r="D111" s="34"/>
      <c r="E111" s="35"/>
      <c r="F111" s="36"/>
    </row>
    <row r="112" spans="1:6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</sheetData>
  <sortState xmlns:xlrd2="http://schemas.microsoft.com/office/spreadsheetml/2017/richdata2" ref="A5:G848">
    <sortCondition ref="B5:B848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ED06-F043-4152-9FC3-47A4A035FF7A}">
  <dimension ref="A1:G1364"/>
  <sheetViews>
    <sheetView workbookViewId="0">
      <pane ySplit="4" topLeftCell="A5" activePane="bottomLeft" state="frozen"/>
      <selection pane="bottomLeft"/>
    </sheetView>
  </sheetViews>
  <sheetFormatPr baseColWidth="10" defaultColWidth="9.1640625" defaultRowHeight="11.25"/>
  <cols>
    <col min="1" max="1" width="21.83203125" bestFit="1" customWidth="1"/>
    <col min="2" max="2" width="18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44986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44986</v>
      </c>
      <c r="B5" s="22" t="s">
        <v>46</v>
      </c>
      <c r="C5" s="19" t="s">
        <v>46</v>
      </c>
      <c r="D5" s="34">
        <v>0</v>
      </c>
      <c r="E5" s="35" t="s">
        <v>46</v>
      </c>
      <c r="F5" s="36" t="s">
        <v>47</v>
      </c>
      <c r="G5" t="s">
        <v>48</v>
      </c>
    </row>
    <row r="6" spans="1:7">
      <c r="A6" s="33"/>
      <c r="B6" s="22"/>
      <c r="C6" s="19"/>
      <c r="D6" s="34"/>
      <c r="E6" s="35"/>
      <c r="F6" s="36"/>
    </row>
    <row r="7" spans="1:7">
      <c r="A7" s="33"/>
      <c r="B7" s="22"/>
      <c r="C7" s="19"/>
      <c r="D7" s="34"/>
      <c r="E7" s="35"/>
      <c r="F7" s="36"/>
    </row>
    <row r="8" spans="1:7">
      <c r="A8" s="33"/>
      <c r="B8" s="22"/>
      <c r="C8" s="19"/>
      <c r="D8" s="34"/>
      <c r="E8" s="35"/>
      <c r="F8" s="36"/>
    </row>
    <row r="9" spans="1:7">
      <c r="A9" s="33"/>
      <c r="B9" s="22"/>
      <c r="C9" s="19"/>
      <c r="D9" s="34"/>
      <c r="E9" s="35"/>
      <c r="F9" s="36"/>
    </row>
    <row r="10" spans="1:7">
      <c r="A10" s="33"/>
      <c r="B10" s="22"/>
      <c r="C10" s="19"/>
      <c r="D10" s="34"/>
      <c r="E10" s="35"/>
      <c r="F10" s="36"/>
    </row>
    <row r="11" spans="1:7">
      <c r="A11" s="33"/>
      <c r="B11" s="22"/>
      <c r="C11" s="19"/>
      <c r="D11" s="34"/>
      <c r="E11" s="35"/>
      <c r="F11" s="36"/>
    </row>
    <row r="12" spans="1:7">
      <c r="A12" s="33"/>
      <c r="B12" s="22"/>
      <c r="C12" s="19"/>
      <c r="D12" s="34"/>
      <c r="E12" s="35"/>
      <c r="F12" s="36"/>
    </row>
    <row r="13" spans="1:7">
      <c r="A13" s="33"/>
      <c r="B13" s="22"/>
      <c r="C13" s="19"/>
      <c r="D13" s="34"/>
      <c r="E13" s="35"/>
      <c r="F13" s="36"/>
    </row>
    <row r="14" spans="1:7">
      <c r="A14" s="33"/>
      <c r="B14" s="22"/>
      <c r="C14" s="19"/>
      <c r="D14" s="34"/>
      <c r="E14" s="35"/>
      <c r="F14" s="36"/>
    </row>
    <row r="15" spans="1:7">
      <c r="A15" s="33"/>
      <c r="B15" s="22"/>
      <c r="C15" s="19"/>
      <c r="D15" s="34"/>
      <c r="E15" s="35"/>
      <c r="F15" s="36"/>
    </row>
    <row r="16" spans="1:7">
      <c r="A16" s="33"/>
      <c r="B16" s="22"/>
      <c r="C16" s="19"/>
      <c r="D16" s="34"/>
      <c r="E16" s="35"/>
      <c r="F16" s="36"/>
    </row>
    <row r="17" spans="1:6">
      <c r="A17" s="33"/>
      <c r="B17" s="22"/>
      <c r="C17" s="19"/>
      <c r="D17" s="34"/>
      <c r="E17" s="35"/>
      <c r="F17" s="36"/>
    </row>
    <row r="18" spans="1:6">
      <c r="A18" s="33"/>
      <c r="B18" s="22"/>
      <c r="C18" s="19"/>
      <c r="D18" s="34"/>
      <c r="E18" s="35"/>
      <c r="F18" s="36"/>
    </row>
    <row r="19" spans="1:6">
      <c r="A19" s="33"/>
      <c r="B19" s="22"/>
      <c r="C19" s="19"/>
      <c r="D19" s="34"/>
      <c r="E19" s="35"/>
      <c r="F19" s="36"/>
    </row>
    <row r="20" spans="1:6">
      <c r="A20" s="33"/>
      <c r="B20" s="22"/>
      <c r="C20" s="19"/>
      <c r="D20" s="34"/>
      <c r="E20" s="35"/>
      <c r="F20" s="36"/>
    </row>
    <row r="21" spans="1:6">
      <c r="A21" s="33"/>
      <c r="B21" s="22"/>
      <c r="C21" s="19"/>
      <c r="D21" s="34"/>
      <c r="E21" s="35"/>
      <c r="F21" s="36"/>
    </row>
    <row r="22" spans="1:6">
      <c r="A22" s="33"/>
      <c r="B22" s="22"/>
      <c r="C22" s="19"/>
      <c r="D22" s="34"/>
      <c r="E22" s="35"/>
      <c r="F22" s="36"/>
    </row>
    <row r="23" spans="1:6">
      <c r="A23" s="33"/>
      <c r="B23" s="22"/>
      <c r="C23" s="19"/>
      <c r="D23" s="34"/>
      <c r="E23" s="35"/>
      <c r="F23" s="36"/>
    </row>
    <row r="24" spans="1:6">
      <c r="A24" s="33"/>
      <c r="B24" s="22"/>
      <c r="C24" s="19"/>
      <c r="D24" s="34"/>
      <c r="E24" s="35"/>
      <c r="F24" s="36"/>
    </row>
    <row r="25" spans="1:6">
      <c r="A25" s="33"/>
      <c r="B25" s="22"/>
      <c r="C25" s="19"/>
      <c r="D25" s="34"/>
      <c r="E25" s="35"/>
      <c r="F25" s="36"/>
    </row>
    <row r="26" spans="1:6">
      <c r="A26" s="33"/>
      <c r="B26" s="22"/>
      <c r="C26" s="19"/>
      <c r="D26" s="34"/>
      <c r="E26" s="35"/>
      <c r="F26" s="36"/>
    </row>
    <row r="27" spans="1:6">
      <c r="A27" s="33"/>
      <c r="B27" s="22"/>
      <c r="C27" s="19"/>
      <c r="D27" s="34"/>
      <c r="E27" s="35"/>
      <c r="F27" s="36"/>
    </row>
    <row r="28" spans="1:6">
      <c r="A28" s="33"/>
      <c r="B28" s="22"/>
      <c r="C28" s="19"/>
      <c r="D28" s="34"/>
      <c r="E28" s="35"/>
      <c r="F28" s="36"/>
    </row>
    <row r="29" spans="1:6">
      <c r="A29" s="33"/>
      <c r="B29" s="22"/>
      <c r="C29" s="19"/>
      <c r="D29" s="34"/>
      <c r="E29" s="35"/>
      <c r="F29" s="36"/>
    </row>
    <row r="30" spans="1:6">
      <c r="A30" s="33"/>
      <c r="B30" s="22"/>
      <c r="C30" s="19"/>
      <c r="D30" s="34"/>
      <c r="E30" s="35"/>
      <c r="F30" s="36"/>
    </row>
    <row r="31" spans="1:6">
      <c r="A31" s="33"/>
      <c r="B31" s="22"/>
      <c r="C31" s="19"/>
      <c r="D31" s="34"/>
      <c r="E31" s="35"/>
      <c r="F31" s="36"/>
    </row>
    <row r="32" spans="1:6">
      <c r="A32" s="33"/>
      <c r="B32" s="22"/>
      <c r="C32" s="19"/>
      <c r="D32" s="34"/>
      <c r="E32" s="35"/>
      <c r="F32" s="36"/>
    </row>
    <row r="33" spans="1:6">
      <c r="A33" s="33"/>
      <c r="B33" s="22"/>
      <c r="C33" s="19"/>
      <c r="D33" s="34"/>
      <c r="E33" s="35"/>
      <c r="F33" s="36"/>
    </row>
    <row r="34" spans="1:6">
      <c r="A34" s="33"/>
      <c r="B34" s="22"/>
      <c r="C34" s="19"/>
      <c r="D34" s="34"/>
      <c r="E34" s="35"/>
      <c r="F34" s="36"/>
    </row>
    <row r="35" spans="1:6">
      <c r="A35" s="33"/>
      <c r="B35" s="22"/>
      <c r="C35" s="19"/>
      <c r="D35" s="34"/>
      <c r="E35" s="35"/>
      <c r="F35" s="36"/>
    </row>
    <row r="36" spans="1:6">
      <c r="A36" s="33"/>
      <c r="B36" s="22"/>
      <c r="C36" s="19"/>
      <c r="D36" s="34"/>
      <c r="E36" s="35"/>
      <c r="F36" s="36"/>
    </row>
    <row r="37" spans="1:6">
      <c r="A37" s="33"/>
      <c r="B37" s="22"/>
      <c r="C37" s="19"/>
      <c r="D37" s="34"/>
      <c r="E37" s="35"/>
      <c r="F37" s="36"/>
    </row>
    <row r="38" spans="1:6">
      <c r="A38" s="33"/>
      <c r="B38" s="22"/>
      <c r="C38" s="19"/>
      <c r="D38" s="34"/>
      <c r="E38" s="35"/>
      <c r="F38" s="36"/>
    </row>
    <row r="39" spans="1:6">
      <c r="A39" s="33"/>
      <c r="B39" s="22"/>
      <c r="C39" s="19"/>
      <c r="D39" s="34"/>
      <c r="E39" s="35"/>
      <c r="F39" s="36"/>
    </row>
    <row r="40" spans="1:6">
      <c r="A40" s="33"/>
      <c r="B40" s="22"/>
      <c r="C40" s="19"/>
      <c r="D40" s="34"/>
      <c r="E40" s="35"/>
      <c r="F40" s="36"/>
    </row>
    <row r="41" spans="1:6">
      <c r="A41" s="33"/>
      <c r="B41" s="22"/>
      <c r="C41" s="19"/>
      <c r="D41" s="34"/>
      <c r="E41" s="35"/>
      <c r="F41" s="36"/>
    </row>
    <row r="42" spans="1:6">
      <c r="A42" s="33"/>
      <c r="B42" s="22"/>
      <c r="C42" s="19"/>
      <c r="D42" s="34"/>
      <c r="E42" s="35"/>
      <c r="F42" s="36"/>
    </row>
    <row r="43" spans="1:6">
      <c r="A43" s="33"/>
      <c r="B43" s="22"/>
      <c r="C43" s="19"/>
      <c r="D43" s="34"/>
      <c r="E43" s="35"/>
      <c r="F43" s="36"/>
    </row>
    <row r="44" spans="1:6">
      <c r="A44" s="33"/>
      <c r="B44" s="22"/>
      <c r="C44" s="19"/>
      <c r="D44" s="34"/>
      <c r="E44" s="35"/>
      <c r="F44" s="36"/>
    </row>
    <row r="45" spans="1:6">
      <c r="A45" s="33"/>
      <c r="B45" s="22"/>
      <c r="C45" s="19"/>
      <c r="D45" s="34"/>
      <c r="E45" s="35"/>
      <c r="F45" s="36"/>
    </row>
    <row r="46" spans="1:6">
      <c r="A46" s="33"/>
      <c r="B46" s="22"/>
      <c r="C46" s="19"/>
      <c r="D46" s="34"/>
      <c r="E46" s="35"/>
      <c r="F46" s="36"/>
    </row>
    <row r="47" spans="1:6">
      <c r="A47" s="33"/>
      <c r="B47" s="22"/>
      <c r="C47" s="19"/>
      <c r="D47" s="34"/>
      <c r="E47" s="35"/>
      <c r="F47" s="36"/>
    </row>
    <row r="48" spans="1:6">
      <c r="A48" s="33"/>
      <c r="B48" s="22"/>
      <c r="C48" s="19"/>
      <c r="D48" s="34"/>
      <c r="E48" s="35"/>
      <c r="F48" s="36"/>
    </row>
    <row r="49" spans="1:6">
      <c r="A49" s="33"/>
      <c r="B49" s="22"/>
      <c r="C49" s="19"/>
      <c r="D49" s="34"/>
      <c r="E49" s="35"/>
      <c r="F49" s="36"/>
    </row>
    <row r="50" spans="1:6">
      <c r="A50" s="33"/>
      <c r="B50" s="22"/>
      <c r="C50" s="19"/>
      <c r="D50" s="34"/>
      <c r="E50" s="35"/>
      <c r="F50" s="36"/>
    </row>
    <row r="51" spans="1:6">
      <c r="A51" s="33"/>
      <c r="B51" s="22"/>
      <c r="C51" s="19"/>
      <c r="D51" s="34"/>
      <c r="E51" s="35"/>
      <c r="F51" s="36"/>
    </row>
    <row r="52" spans="1:6">
      <c r="A52" s="33"/>
      <c r="B52" s="22"/>
      <c r="C52" s="19"/>
      <c r="D52" s="34"/>
      <c r="E52" s="35"/>
      <c r="F52" s="36"/>
    </row>
    <row r="53" spans="1:6">
      <c r="A53" s="33"/>
      <c r="B53" s="22"/>
      <c r="C53" s="19"/>
      <c r="D53" s="34"/>
      <c r="E53" s="35"/>
      <c r="F53" s="36"/>
    </row>
    <row r="54" spans="1:6">
      <c r="A54" s="33"/>
      <c r="B54" s="22"/>
      <c r="C54" s="19"/>
      <c r="D54" s="34"/>
      <c r="E54" s="35"/>
      <c r="F54" s="36"/>
    </row>
    <row r="55" spans="1:6">
      <c r="A55" s="33"/>
      <c r="B55" s="22"/>
      <c r="C55" s="19"/>
      <c r="D55" s="34"/>
      <c r="E55" s="35"/>
      <c r="F55" s="36"/>
    </row>
    <row r="56" spans="1:6">
      <c r="A56" s="33"/>
      <c r="B56" s="22"/>
      <c r="C56" s="19"/>
      <c r="D56" s="34"/>
      <c r="E56" s="35"/>
      <c r="F56" s="36"/>
    </row>
    <row r="57" spans="1:6">
      <c r="A57" s="33"/>
      <c r="B57" s="22"/>
      <c r="C57" s="19"/>
      <c r="D57" s="34"/>
      <c r="E57" s="35"/>
      <c r="F57" s="36"/>
    </row>
    <row r="58" spans="1:6">
      <c r="A58" s="33"/>
      <c r="B58" s="22"/>
      <c r="C58" s="19"/>
      <c r="D58" s="34"/>
      <c r="E58" s="35"/>
      <c r="F58" s="36"/>
    </row>
    <row r="59" spans="1:6">
      <c r="A59" s="33"/>
      <c r="B59" s="22"/>
      <c r="C59" s="19"/>
      <c r="D59" s="34"/>
      <c r="E59" s="35"/>
      <c r="F59" s="36"/>
    </row>
    <row r="60" spans="1:6">
      <c r="A60" s="33"/>
      <c r="B60" s="22"/>
      <c r="C60" s="19"/>
      <c r="D60" s="34"/>
      <c r="E60" s="35"/>
      <c r="F60" s="36"/>
    </row>
    <row r="61" spans="1:6">
      <c r="A61" s="33"/>
      <c r="B61" s="22"/>
      <c r="C61" s="19"/>
      <c r="D61" s="34"/>
      <c r="E61" s="35"/>
      <c r="F61" s="36"/>
    </row>
    <row r="62" spans="1:6">
      <c r="A62" s="33"/>
      <c r="B62" s="22"/>
      <c r="C62" s="19"/>
      <c r="D62" s="34"/>
      <c r="E62" s="35"/>
      <c r="F62" s="36"/>
    </row>
    <row r="63" spans="1:6">
      <c r="A63" s="33"/>
      <c r="B63" s="22"/>
      <c r="C63" s="19"/>
      <c r="D63" s="34"/>
      <c r="E63" s="35"/>
      <c r="F63" s="36"/>
    </row>
    <row r="64" spans="1:6">
      <c r="A64" s="33"/>
      <c r="B64" s="22"/>
      <c r="C64" s="19"/>
      <c r="D64" s="34"/>
      <c r="E64" s="35"/>
      <c r="F64" s="36"/>
    </row>
    <row r="65" spans="1:6">
      <c r="A65" s="33"/>
      <c r="B65" s="22"/>
      <c r="C65" s="19"/>
      <c r="D65" s="34"/>
      <c r="E65" s="35"/>
      <c r="F65" s="36"/>
    </row>
    <row r="66" spans="1:6">
      <c r="A66" s="33"/>
      <c r="B66" s="22"/>
      <c r="C66" s="19"/>
      <c r="D66" s="34"/>
      <c r="E66" s="35"/>
      <c r="F66" s="36"/>
    </row>
    <row r="67" spans="1:6">
      <c r="A67" s="33"/>
      <c r="B67" s="22"/>
      <c r="C67" s="19"/>
      <c r="D67" s="34"/>
      <c r="E67" s="35"/>
      <c r="F67" s="36"/>
    </row>
    <row r="68" spans="1:6">
      <c r="A68" s="33"/>
      <c r="B68" s="22"/>
      <c r="C68" s="19"/>
      <c r="D68" s="34"/>
      <c r="E68" s="35"/>
      <c r="F68" s="36"/>
    </row>
    <row r="69" spans="1:6">
      <c r="A69" s="33"/>
      <c r="B69" s="22"/>
      <c r="C69" s="19"/>
      <c r="D69" s="34"/>
      <c r="E69" s="35"/>
      <c r="F69" s="36"/>
    </row>
    <row r="70" spans="1:6">
      <c r="A70" s="33"/>
      <c r="B70" s="22"/>
      <c r="C70" s="19"/>
      <c r="D70" s="34"/>
      <c r="E70" s="35"/>
      <c r="F70" s="36"/>
    </row>
    <row r="71" spans="1:6">
      <c r="A71" s="33"/>
      <c r="B71" s="22"/>
      <c r="C71" s="19"/>
      <c r="D71" s="34"/>
      <c r="E71" s="35"/>
      <c r="F71" s="36"/>
    </row>
    <row r="72" spans="1:6">
      <c r="A72" s="33"/>
      <c r="B72" s="22"/>
      <c r="C72" s="19"/>
      <c r="D72" s="34"/>
      <c r="E72" s="35"/>
      <c r="F72" s="36"/>
    </row>
    <row r="73" spans="1:6">
      <c r="A73" s="33"/>
      <c r="B73" s="22"/>
      <c r="C73" s="19"/>
      <c r="D73" s="34"/>
      <c r="E73" s="35"/>
      <c r="F73" s="36"/>
    </row>
    <row r="74" spans="1:6">
      <c r="A74" s="33"/>
      <c r="B74" s="22"/>
      <c r="C74" s="19"/>
      <c r="D74" s="34"/>
      <c r="E74" s="35"/>
      <c r="F74" s="36"/>
    </row>
    <row r="75" spans="1:6">
      <c r="A75" s="33"/>
      <c r="B75" s="22"/>
      <c r="C75" s="19"/>
      <c r="D75" s="34"/>
      <c r="E75" s="35"/>
      <c r="F75" s="36"/>
    </row>
    <row r="76" spans="1:6">
      <c r="A76" s="33"/>
      <c r="B76" s="22"/>
      <c r="C76" s="19"/>
      <c r="D76" s="34"/>
      <c r="E76" s="35"/>
      <c r="F76" s="36"/>
    </row>
    <row r="77" spans="1:6">
      <c r="A77" s="33"/>
      <c r="B77" s="22"/>
      <c r="C77" s="19"/>
      <c r="D77" s="34"/>
      <c r="E77" s="35"/>
      <c r="F77" s="36"/>
    </row>
    <row r="78" spans="1:6">
      <c r="A78" s="33"/>
      <c r="B78" s="22"/>
      <c r="C78" s="19"/>
      <c r="D78" s="34"/>
      <c r="E78" s="35"/>
      <c r="F78" s="36"/>
    </row>
    <row r="79" spans="1:6">
      <c r="A79" s="33"/>
      <c r="B79" s="22"/>
      <c r="C79" s="19"/>
      <c r="D79" s="34"/>
      <c r="E79" s="35"/>
      <c r="F79" s="36"/>
    </row>
    <row r="80" spans="1:6">
      <c r="A80" s="33"/>
      <c r="B80" s="22"/>
      <c r="C80" s="19"/>
      <c r="D80" s="34"/>
      <c r="E80" s="35"/>
      <c r="F80" s="36"/>
    </row>
    <row r="81" spans="1:6">
      <c r="A81" s="33"/>
      <c r="B81" s="22"/>
      <c r="C81" s="19"/>
      <c r="D81" s="34"/>
      <c r="E81" s="35"/>
      <c r="F81" s="36"/>
    </row>
    <row r="82" spans="1:6">
      <c r="A82" s="33"/>
      <c r="B82" s="22"/>
      <c r="C82" s="19"/>
      <c r="D82" s="34"/>
      <c r="E82" s="35"/>
      <c r="F82" s="36"/>
    </row>
    <row r="83" spans="1:6">
      <c r="A83" s="33"/>
      <c r="B83" s="22"/>
      <c r="C83" s="19"/>
      <c r="D83" s="34"/>
      <c r="E83" s="35"/>
      <c r="F83" s="36"/>
    </row>
    <row r="84" spans="1:6">
      <c r="A84" s="33"/>
      <c r="B84" s="22"/>
      <c r="C84" s="19"/>
      <c r="D84" s="34"/>
      <c r="E84" s="35"/>
      <c r="F84" s="36"/>
    </row>
    <row r="85" spans="1:6">
      <c r="A85" s="33"/>
      <c r="B85" s="22"/>
      <c r="C85" s="19"/>
      <c r="D85" s="34"/>
      <c r="E85" s="35"/>
      <c r="F85" s="36"/>
    </row>
    <row r="86" spans="1:6">
      <c r="A86" s="33"/>
      <c r="B86" s="22"/>
      <c r="C86" s="19"/>
      <c r="D86" s="34"/>
      <c r="E86" s="35"/>
      <c r="F86" s="36"/>
    </row>
    <row r="87" spans="1:6">
      <c r="A87" s="33"/>
      <c r="B87" s="22"/>
      <c r="C87" s="19"/>
      <c r="D87" s="34"/>
      <c r="E87" s="35"/>
      <c r="F87" s="36"/>
    </row>
    <row r="88" spans="1:6">
      <c r="A88" s="33"/>
      <c r="B88" s="22"/>
      <c r="C88" s="19"/>
      <c r="D88" s="34"/>
      <c r="E88" s="35"/>
      <c r="F88" s="36"/>
    </row>
    <row r="89" spans="1:6">
      <c r="A89" s="33"/>
      <c r="B89" s="22"/>
      <c r="C89" s="19"/>
      <c r="D89" s="34"/>
      <c r="E89" s="35"/>
      <c r="F89" s="36"/>
    </row>
    <row r="90" spans="1:6">
      <c r="A90" s="33"/>
      <c r="B90" s="22"/>
      <c r="C90" s="19"/>
      <c r="D90" s="34"/>
      <c r="E90" s="35"/>
      <c r="F90" s="36"/>
    </row>
    <row r="91" spans="1:6">
      <c r="A91" s="33"/>
      <c r="B91" s="22"/>
      <c r="C91" s="19"/>
      <c r="D91" s="34"/>
      <c r="E91" s="35"/>
      <c r="F91" s="36"/>
    </row>
    <row r="92" spans="1:6">
      <c r="A92" s="33"/>
      <c r="B92" s="22"/>
      <c r="C92" s="19"/>
      <c r="D92" s="34"/>
      <c r="E92" s="35"/>
      <c r="F92" s="36"/>
    </row>
    <row r="93" spans="1:6">
      <c r="A93" s="33"/>
      <c r="B93" s="22"/>
      <c r="C93" s="19"/>
      <c r="D93" s="34"/>
      <c r="E93" s="35"/>
      <c r="F93" s="36"/>
    </row>
    <row r="94" spans="1:6">
      <c r="A94" s="33"/>
      <c r="B94" s="22"/>
      <c r="C94" s="19"/>
      <c r="D94" s="34"/>
      <c r="E94" s="35"/>
      <c r="F94" s="36"/>
    </row>
    <row r="95" spans="1:6">
      <c r="A95" s="33"/>
      <c r="B95" s="22"/>
      <c r="C95" s="19"/>
      <c r="D95" s="34"/>
      <c r="E95" s="35"/>
      <c r="F95" s="36"/>
    </row>
    <row r="96" spans="1:6">
      <c r="A96" s="33"/>
      <c r="B96" s="22"/>
      <c r="C96" s="19"/>
      <c r="D96" s="34"/>
      <c r="E96" s="35"/>
      <c r="F96" s="36"/>
    </row>
    <row r="97" spans="1:6">
      <c r="A97" s="33"/>
      <c r="B97" s="22"/>
      <c r="C97" s="19"/>
      <c r="D97" s="34"/>
      <c r="E97" s="35"/>
      <c r="F97" s="36"/>
    </row>
    <row r="98" spans="1:6">
      <c r="A98" s="33"/>
      <c r="B98" s="22"/>
      <c r="C98" s="19"/>
      <c r="D98" s="34"/>
      <c r="E98" s="35"/>
      <c r="F98" s="36"/>
    </row>
    <row r="99" spans="1:6">
      <c r="A99" s="33"/>
      <c r="B99" s="22"/>
      <c r="C99" s="19"/>
      <c r="D99" s="34"/>
      <c r="E99" s="35"/>
      <c r="F99" s="36"/>
    </row>
    <row r="100" spans="1:6">
      <c r="A100" s="33"/>
      <c r="B100" s="22"/>
      <c r="C100" s="19"/>
      <c r="D100" s="34"/>
      <c r="E100" s="35"/>
      <c r="F100" s="36"/>
    </row>
    <row r="101" spans="1:6">
      <c r="A101" s="33"/>
      <c r="B101" s="22"/>
      <c r="C101" s="19"/>
      <c r="D101" s="34"/>
      <c r="E101" s="35"/>
      <c r="F101" s="36"/>
    </row>
    <row r="102" spans="1:6">
      <c r="A102" s="33"/>
      <c r="B102" s="22"/>
      <c r="C102" s="19"/>
      <c r="D102" s="34"/>
      <c r="E102" s="35"/>
      <c r="F102" s="36"/>
    </row>
    <row r="103" spans="1:6">
      <c r="A103" s="33"/>
      <c r="B103" s="22"/>
      <c r="C103" s="19"/>
      <c r="D103" s="34"/>
      <c r="E103" s="35"/>
      <c r="F103" s="36"/>
    </row>
    <row r="104" spans="1:6">
      <c r="A104" s="33"/>
      <c r="B104" s="22"/>
      <c r="C104" s="19"/>
      <c r="D104" s="34"/>
      <c r="E104" s="35"/>
      <c r="F104" s="36"/>
    </row>
    <row r="105" spans="1:6">
      <c r="A105" s="33"/>
      <c r="B105" s="22"/>
      <c r="C105" s="19"/>
      <c r="D105" s="34"/>
      <c r="E105" s="35"/>
      <c r="F105" s="36"/>
    </row>
    <row r="106" spans="1:6">
      <c r="A106" s="33"/>
      <c r="B106" s="22"/>
      <c r="C106" s="19"/>
      <c r="D106" s="34"/>
      <c r="E106" s="35"/>
      <c r="F106" s="36"/>
    </row>
    <row r="107" spans="1:6">
      <c r="A107" s="33"/>
      <c r="B107" s="22"/>
      <c r="C107" s="19"/>
      <c r="D107" s="34"/>
      <c r="E107" s="35"/>
      <c r="F107" s="36"/>
    </row>
    <row r="108" spans="1:6">
      <c r="A108" s="33"/>
      <c r="B108" s="22"/>
      <c r="C108" s="19"/>
      <c r="D108" s="34"/>
      <c r="E108" s="35"/>
      <c r="F108" s="36"/>
    </row>
    <row r="109" spans="1:6">
      <c r="A109" s="33"/>
      <c r="B109" s="22"/>
      <c r="C109" s="19"/>
      <c r="D109" s="34"/>
      <c r="E109" s="35"/>
      <c r="F109" s="36"/>
    </row>
    <row r="110" spans="1:6">
      <c r="A110" s="33"/>
      <c r="B110" s="22"/>
      <c r="C110" s="19"/>
      <c r="D110" s="34"/>
      <c r="E110" s="35"/>
      <c r="F110" s="36"/>
    </row>
    <row r="111" spans="1:6">
      <c r="A111" s="33"/>
      <c r="B111" s="22"/>
      <c r="C111" s="19"/>
      <c r="D111" s="34"/>
      <c r="E111" s="35"/>
      <c r="F111" s="36"/>
    </row>
    <row r="112" spans="1:6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</sheetData>
  <sortState xmlns:xlrd2="http://schemas.microsoft.com/office/spreadsheetml/2017/richdata2" ref="A5:G899">
    <sortCondition ref="B5:B899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ECB5-6194-4CDE-85AD-DC368EDEB717}">
  <dimension ref="A1:G2299"/>
  <sheetViews>
    <sheetView workbookViewId="0"/>
  </sheetViews>
  <sheetFormatPr baseColWidth="10" defaultColWidth="9.1640625" defaultRowHeight="11.25"/>
  <cols>
    <col min="1" max="1" width="21.83203125" bestFit="1" customWidth="1"/>
    <col min="2" max="2" width="15.1640625" customWidth="1"/>
    <col min="3" max="3" width="11.33203125" bestFit="1" customWidth="1"/>
    <col min="4" max="4" width="12.5" bestFit="1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44985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44985</v>
      </c>
      <c r="B5" s="22" t="s">
        <v>46</v>
      </c>
      <c r="C5" s="19" t="s">
        <v>46</v>
      </c>
      <c r="D5" s="34">
        <v>0</v>
      </c>
      <c r="E5" s="35" t="s">
        <v>46</v>
      </c>
      <c r="F5" s="36" t="s">
        <v>47</v>
      </c>
      <c r="G5" t="s">
        <v>48</v>
      </c>
    </row>
    <row r="6" spans="1:7">
      <c r="A6" s="33"/>
      <c r="B6" s="22"/>
      <c r="C6" s="19"/>
      <c r="D6" s="34"/>
      <c r="E6" s="35"/>
      <c r="F6" s="36"/>
    </row>
    <row r="7" spans="1:7">
      <c r="A7" s="33"/>
      <c r="B7" s="22"/>
      <c r="C7" s="19"/>
      <c r="D7" s="34"/>
      <c r="E7" s="35"/>
      <c r="F7" s="36"/>
    </row>
    <row r="8" spans="1:7">
      <c r="A8" s="33"/>
      <c r="B8" s="22"/>
      <c r="C8" s="19"/>
      <c r="D8" s="34"/>
      <c r="E8" s="35"/>
      <c r="F8" s="36"/>
    </row>
    <row r="9" spans="1:7">
      <c r="A9" s="33"/>
      <c r="B9" s="22"/>
      <c r="C9" s="19"/>
      <c r="D9" s="34"/>
      <c r="E9" s="35"/>
      <c r="F9" s="36"/>
    </row>
    <row r="10" spans="1:7">
      <c r="A10" s="33"/>
      <c r="B10" s="22"/>
      <c r="C10" s="19"/>
      <c r="D10" s="34"/>
      <c r="E10" s="35"/>
      <c r="F10" s="36"/>
    </row>
    <row r="11" spans="1:7">
      <c r="A11" s="33"/>
      <c r="B11" s="22"/>
      <c r="C11" s="19"/>
      <c r="D11" s="34"/>
      <c r="E11" s="35"/>
      <c r="F11" s="36"/>
    </row>
    <row r="12" spans="1:7">
      <c r="A12" s="33"/>
      <c r="B12" s="22"/>
      <c r="C12" s="19"/>
      <c r="D12" s="34"/>
      <c r="E12" s="35"/>
      <c r="F12" s="36"/>
    </row>
    <row r="13" spans="1:7">
      <c r="A13" s="33"/>
      <c r="B13" s="22"/>
      <c r="C13" s="19"/>
      <c r="D13" s="34"/>
      <c r="E13" s="35"/>
      <c r="F13" s="36"/>
    </row>
    <row r="14" spans="1:7">
      <c r="A14" s="33"/>
      <c r="B14" s="22"/>
      <c r="C14" s="19"/>
      <c r="D14" s="34"/>
      <c r="E14" s="35"/>
      <c r="F14" s="36"/>
    </row>
    <row r="15" spans="1:7">
      <c r="A15" s="33"/>
      <c r="B15" s="22"/>
      <c r="C15" s="19"/>
      <c r="D15" s="34"/>
      <c r="E15" s="35"/>
      <c r="F15" s="36"/>
    </row>
    <row r="16" spans="1:7">
      <c r="A16" s="33"/>
      <c r="B16" s="22"/>
      <c r="C16" s="19"/>
      <c r="D16" s="34"/>
      <c r="E16" s="35"/>
      <c r="F16" s="36"/>
    </row>
    <row r="17" spans="1:6">
      <c r="A17" s="33"/>
      <c r="B17" s="22"/>
      <c r="C17" s="19"/>
      <c r="D17" s="34"/>
      <c r="E17" s="35"/>
      <c r="F17" s="36"/>
    </row>
    <row r="18" spans="1:6">
      <c r="A18" s="33"/>
      <c r="B18" s="22"/>
      <c r="C18" s="19"/>
      <c r="D18" s="34"/>
      <c r="E18" s="35"/>
      <c r="F18" s="36"/>
    </row>
    <row r="19" spans="1:6">
      <c r="A19" s="33"/>
      <c r="B19" s="22"/>
      <c r="C19" s="19"/>
      <c r="D19" s="34"/>
      <c r="E19" s="35"/>
      <c r="F19" s="36"/>
    </row>
    <row r="20" spans="1:6">
      <c r="A20" s="33"/>
      <c r="B20" s="22"/>
      <c r="C20" s="19"/>
      <c r="D20" s="34"/>
      <c r="E20" s="35"/>
      <c r="F20" s="36"/>
    </row>
    <row r="21" spans="1:6">
      <c r="A21" s="33"/>
      <c r="B21" s="22"/>
      <c r="C21" s="19"/>
      <c r="D21" s="34"/>
      <c r="E21" s="35"/>
      <c r="F21" s="36"/>
    </row>
    <row r="22" spans="1:6">
      <c r="A22" s="33"/>
      <c r="B22" s="22"/>
      <c r="C22" s="19"/>
      <c r="D22" s="34"/>
      <c r="E22" s="35"/>
      <c r="F22" s="36"/>
    </row>
    <row r="23" spans="1:6">
      <c r="A23" s="33"/>
      <c r="B23" s="22"/>
      <c r="C23" s="19"/>
      <c r="D23" s="34"/>
      <c r="E23" s="35"/>
      <c r="F23" s="36"/>
    </row>
    <row r="24" spans="1:6">
      <c r="A24" s="33"/>
      <c r="B24" s="22"/>
      <c r="C24" s="19"/>
      <c r="D24" s="34"/>
      <c r="E24" s="35"/>
      <c r="F24" s="36"/>
    </row>
    <row r="25" spans="1:6">
      <c r="A25" s="33"/>
      <c r="B25" s="22"/>
      <c r="C25" s="19"/>
      <c r="D25" s="34"/>
      <c r="E25" s="35"/>
      <c r="F25" s="36"/>
    </row>
    <row r="26" spans="1:6">
      <c r="A26" s="33"/>
      <c r="B26" s="22"/>
      <c r="C26" s="19"/>
      <c r="D26" s="34"/>
      <c r="E26" s="35"/>
      <c r="F26" s="36"/>
    </row>
    <row r="27" spans="1:6">
      <c r="A27" s="33"/>
      <c r="B27" s="22"/>
      <c r="C27" s="19"/>
      <c r="D27" s="34"/>
      <c r="E27" s="35"/>
      <c r="F27" s="36"/>
    </row>
    <row r="28" spans="1:6">
      <c r="A28" s="33"/>
      <c r="B28" s="22"/>
      <c r="C28" s="19"/>
      <c r="D28" s="34"/>
      <c r="E28" s="35"/>
      <c r="F28" s="36"/>
    </row>
    <row r="29" spans="1:6">
      <c r="A29" s="33"/>
      <c r="B29" s="22"/>
      <c r="C29" s="19"/>
      <c r="D29" s="34"/>
      <c r="E29" s="35"/>
      <c r="F29" s="36"/>
    </row>
    <row r="30" spans="1:6">
      <c r="A30" s="33"/>
      <c r="B30" s="22"/>
      <c r="C30" s="19"/>
      <c r="D30" s="34"/>
      <c r="E30" s="35"/>
      <c r="F30" s="36"/>
    </row>
    <row r="31" spans="1:6">
      <c r="A31" s="33"/>
      <c r="B31" s="22"/>
      <c r="C31" s="19"/>
      <c r="D31" s="34"/>
      <c r="E31" s="35"/>
      <c r="F31" s="36"/>
    </row>
    <row r="32" spans="1:6">
      <c r="A32" s="33"/>
      <c r="B32" s="22"/>
      <c r="C32" s="19"/>
      <c r="D32" s="34"/>
      <c r="E32" s="35"/>
      <c r="F32" s="36"/>
    </row>
    <row r="33" spans="1:6">
      <c r="A33" s="33"/>
      <c r="B33" s="22"/>
      <c r="C33" s="19"/>
      <c r="D33" s="34"/>
      <c r="E33" s="35"/>
      <c r="F33" s="36"/>
    </row>
    <row r="34" spans="1:6">
      <c r="A34" s="33"/>
      <c r="B34" s="22"/>
      <c r="C34" s="19"/>
      <c r="D34" s="34"/>
      <c r="E34" s="35"/>
      <c r="F34" s="36"/>
    </row>
    <row r="35" spans="1:6">
      <c r="A35" s="33"/>
      <c r="B35" s="22"/>
      <c r="C35" s="19"/>
      <c r="D35" s="34"/>
      <c r="E35" s="35"/>
      <c r="F35" s="36"/>
    </row>
    <row r="36" spans="1:6">
      <c r="A36" s="33"/>
      <c r="B36" s="22"/>
      <c r="C36" s="19"/>
      <c r="D36" s="34"/>
      <c r="E36" s="35"/>
      <c r="F36" s="36"/>
    </row>
    <row r="37" spans="1:6">
      <c r="A37" s="33"/>
      <c r="B37" s="22"/>
      <c r="C37" s="19"/>
      <c r="D37" s="34"/>
      <c r="E37" s="35"/>
      <c r="F37" s="36"/>
    </row>
    <row r="38" spans="1:6">
      <c r="A38" s="33"/>
      <c r="B38" s="22"/>
      <c r="C38" s="19"/>
      <c r="D38" s="34"/>
      <c r="E38" s="35"/>
      <c r="F38" s="36"/>
    </row>
    <row r="39" spans="1:6">
      <c r="A39" s="33"/>
      <c r="B39" s="22"/>
      <c r="C39" s="19"/>
      <c r="D39" s="34"/>
      <c r="E39" s="35"/>
      <c r="F39" s="36"/>
    </row>
    <row r="40" spans="1:6">
      <c r="A40" s="33"/>
      <c r="B40" s="22"/>
      <c r="C40" s="19"/>
      <c r="D40" s="34"/>
      <c r="E40" s="35"/>
      <c r="F40" s="36"/>
    </row>
    <row r="41" spans="1:6">
      <c r="A41" s="33"/>
      <c r="B41" s="22"/>
      <c r="C41" s="19"/>
      <c r="D41" s="34"/>
      <c r="E41" s="35"/>
      <c r="F41" s="36"/>
    </row>
    <row r="42" spans="1:6">
      <c r="A42" s="33"/>
      <c r="B42" s="22"/>
      <c r="C42" s="19"/>
      <c r="D42" s="34"/>
      <c r="E42" s="35"/>
      <c r="F42" s="36"/>
    </row>
    <row r="43" spans="1:6">
      <c r="A43" s="33"/>
      <c r="B43" s="22"/>
      <c r="C43" s="19"/>
      <c r="D43" s="34"/>
      <c r="E43" s="35"/>
      <c r="F43" s="36"/>
    </row>
    <row r="44" spans="1:6">
      <c r="A44" s="33"/>
      <c r="B44" s="22"/>
      <c r="C44" s="19"/>
      <c r="D44" s="34"/>
      <c r="E44" s="35"/>
      <c r="F44" s="36"/>
    </row>
    <row r="45" spans="1:6">
      <c r="A45" s="33"/>
      <c r="B45" s="22"/>
      <c r="C45" s="19"/>
      <c r="D45" s="34"/>
      <c r="E45" s="35"/>
      <c r="F45" s="36"/>
    </row>
    <row r="46" spans="1:6">
      <c r="A46" s="33"/>
      <c r="B46" s="22"/>
      <c r="C46" s="19"/>
      <c r="D46" s="34"/>
      <c r="E46" s="35"/>
      <c r="F46" s="36"/>
    </row>
    <row r="47" spans="1:6">
      <c r="A47" s="33"/>
      <c r="B47" s="22"/>
      <c r="C47" s="19"/>
      <c r="D47" s="34"/>
      <c r="E47" s="35"/>
      <c r="F47" s="36"/>
    </row>
    <row r="48" spans="1:6">
      <c r="A48" s="33"/>
      <c r="B48" s="22"/>
      <c r="C48" s="19"/>
      <c r="D48" s="34"/>
      <c r="E48" s="35"/>
      <c r="F48" s="36"/>
    </row>
    <row r="49" spans="1:6">
      <c r="A49" s="33"/>
      <c r="B49" s="22"/>
      <c r="C49" s="19"/>
      <c r="D49" s="34"/>
      <c r="E49" s="35"/>
      <c r="F49" s="36"/>
    </row>
    <row r="50" spans="1:6">
      <c r="A50" s="33"/>
      <c r="B50" s="22"/>
      <c r="C50" s="19"/>
      <c r="D50" s="34"/>
      <c r="E50" s="35"/>
      <c r="F50" s="36"/>
    </row>
    <row r="51" spans="1:6">
      <c r="A51" s="33"/>
      <c r="B51" s="22"/>
      <c r="C51" s="19"/>
      <c r="D51" s="34"/>
      <c r="E51" s="35"/>
      <c r="F51" s="36"/>
    </row>
    <row r="52" spans="1:6">
      <c r="A52" s="33"/>
      <c r="B52" s="22"/>
      <c r="C52" s="19"/>
      <c r="D52" s="34"/>
      <c r="E52" s="35"/>
      <c r="F52" s="36"/>
    </row>
    <row r="53" spans="1:6">
      <c r="A53" s="33"/>
      <c r="B53" s="22"/>
      <c r="C53" s="19"/>
      <c r="D53" s="34"/>
      <c r="E53" s="35"/>
      <c r="F53" s="36"/>
    </row>
    <row r="54" spans="1:6">
      <c r="A54" s="33"/>
      <c r="B54" s="22"/>
      <c r="C54" s="19"/>
      <c r="D54" s="34"/>
      <c r="E54" s="35"/>
      <c r="F54" s="36"/>
    </row>
    <row r="55" spans="1:6">
      <c r="A55" s="33"/>
      <c r="B55" s="22"/>
      <c r="C55" s="19"/>
      <c r="D55" s="34"/>
      <c r="E55" s="35"/>
      <c r="F55" s="36"/>
    </row>
    <row r="56" spans="1:6">
      <c r="A56" s="33"/>
      <c r="B56" s="22"/>
      <c r="C56" s="19"/>
      <c r="D56" s="34"/>
      <c r="E56" s="35"/>
      <c r="F56" s="36"/>
    </row>
    <row r="57" spans="1:6">
      <c r="A57" s="33"/>
      <c r="B57" s="22"/>
      <c r="C57" s="19"/>
      <c r="D57" s="34"/>
      <c r="E57" s="35"/>
      <c r="F57" s="36"/>
    </row>
    <row r="58" spans="1:6">
      <c r="A58" s="33"/>
      <c r="B58" s="22"/>
      <c r="C58" s="19"/>
      <c r="D58" s="34"/>
      <c r="E58" s="35"/>
      <c r="F58" s="36"/>
    </row>
    <row r="59" spans="1:6">
      <c r="A59" s="33"/>
      <c r="B59" s="22"/>
      <c r="C59" s="19"/>
      <c r="D59" s="34"/>
      <c r="E59" s="35"/>
      <c r="F59" s="36"/>
    </row>
    <row r="60" spans="1:6">
      <c r="A60" s="33"/>
      <c r="B60" s="22"/>
      <c r="C60" s="19"/>
      <c r="D60" s="34"/>
      <c r="E60" s="35"/>
      <c r="F60" s="36"/>
    </row>
    <row r="61" spans="1:6">
      <c r="A61" s="33"/>
      <c r="B61" s="22"/>
      <c r="C61" s="19"/>
      <c r="D61" s="34"/>
      <c r="E61" s="35"/>
      <c r="F61" s="36"/>
    </row>
    <row r="62" spans="1:6">
      <c r="A62" s="33"/>
      <c r="B62" s="22"/>
      <c r="C62" s="19"/>
      <c r="D62" s="34"/>
      <c r="E62" s="35"/>
      <c r="F62" s="36"/>
    </row>
    <row r="63" spans="1:6">
      <c r="A63" s="33"/>
      <c r="B63" s="22"/>
      <c r="C63" s="19"/>
      <c r="D63" s="34"/>
      <c r="E63" s="35"/>
      <c r="F63" s="36"/>
    </row>
    <row r="64" spans="1:6">
      <c r="A64" s="33"/>
      <c r="B64" s="22"/>
      <c r="C64" s="19"/>
      <c r="D64" s="34"/>
      <c r="E64" s="35"/>
      <c r="F64" s="36"/>
    </row>
    <row r="65" spans="1:6">
      <c r="A65" s="33"/>
      <c r="B65" s="22"/>
      <c r="C65" s="19"/>
      <c r="D65" s="34"/>
      <c r="E65" s="35"/>
      <c r="F65" s="36"/>
    </row>
    <row r="66" spans="1:6">
      <c r="A66" s="33"/>
      <c r="B66" s="22"/>
      <c r="C66" s="19"/>
      <c r="D66" s="34"/>
      <c r="E66" s="35"/>
      <c r="F66" s="36"/>
    </row>
    <row r="67" spans="1:6">
      <c r="A67" s="33"/>
      <c r="B67" s="22"/>
      <c r="C67" s="19"/>
      <c r="D67" s="34"/>
      <c r="E67" s="35"/>
      <c r="F67" s="36"/>
    </row>
    <row r="68" spans="1:6">
      <c r="A68" s="33"/>
      <c r="B68" s="22"/>
      <c r="C68" s="19"/>
      <c r="D68" s="34"/>
      <c r="E68" s="35"/>
      <c r="F68" s="36"/>
    </row>
    <row r="69" spans="1:6">
      <c r="A69" s="33"/>
      <c r="B69" s="22"/>
      <c r="C69" s="19"/>
      <c r="D69" s="34"/>
      <c r="E69" s="35"/>
      <c r="F69" s="36"/>
    </row>
    <row r="70" spans="1:6">
      <c r="A70" s="33"/>
      <c r="B70" s="22"/>
      <c r="C70" s="19"/>
      <c r="D70" s="34"/>
      <c r="E70" s="35"/>
      <c r="F70" s="36"/>
    </row>
    <row r="71" spans="1:6">
      <c r="A71" s="33"/>
      <c r="B71" s="22"/>
      <c r="C71" s="19"/>
      <c r="D71" s="34"/>
      <c r="E71" s="35"/>
      <c r="F71" s="36"/>
    </row>
    <row r="72" spans="1:6">
      <c r="A72" s="33"/>
      <c r="B72" s="22"/>
      <c r="C72" s="19"/>
      <c r="D72" s="34"/>
      <c r="E72" s="35"/>
      <c r="F72" s="36"/>
    </row>
    <row r="73" spans="1:6">
      <c r="A73" s="33"/>
      <c r="B73" s="22"/>
      <c r="C73" s="19"/>
      <c r="D73" s="34"/>
      <c r="E73" s="35"/>
      <c r="F73" s="36"/>
    </row>
    <row r="74" spans="1:6">
      <c r="A74" s="33"/>
      <c r="B74" s="22"/>
      <c r="C74" s="19"/>
      <c r="D74" s="34"/>
      <c r="E74" s="35"/>
      <c r="F74" s="36"/>
    </row>
    <row r="75" spans="1:6">
      <c r="A75" s="33"/>
      <c r="B75" s="22"/>
      <c r="C75" s="19"/>
      <c r="D75" s="34"/>
      <c r="E75" s="35"/>
      <c r="F75" s="36"/>
    </row>
    <row r="76" spans="1:6">
      <c r="A76" s="33"/>
      <c r="B76" s="22"/>
      <c r="C76" s="19"/>
      <c r="D76" s="34"/>
      <c r="E76" s="35"/>
      <c r="F76" s="36"/>
    </row>
    <row r="77" spans="1:6">
      <c r="A77" s="33"/>
      <c r="B77" s="22"/>
      <c r="C77" s="19"/>
      <c r="D77" s="34"/>
      <c r="E77" s="35"/>
      <c r="F77" s="36"/>
    </row>
    <row r="78" spans="1:6">
      <c r="A78" s="33"/>
      <c r="B78" s="22"/>
      <c r="C78" s="19"/>
      <c r="D78" s="34"/>
      <c r="E78" s="35"/>
      <c r="F78" s="36"/>
    </row>
    <row r="79" spans="1:6">
      <c r="A79" s="33"/>
      <c r="B79" s="22"/>
      <c r="C79" s="19"/>
      <c r="D79" s="34"/>
      <c r="E79" s="35"/>
      <c r="F79" s="36"/>
    </row>
    <row r="80" spans="1:6">
      <c r="A80" s="33"/>
      <c r="B80" s="22"/>
      <c r="C80" s="19"/>
      <c r="D80" s="34"/>
      <c r="E80" s="35"/>
      <c r="F80" s="36"/>
    </row>
    <row r="81" spans="1:6">
      <c r="A81" s="33"/>
      <c r="B81" s="22"/>
      <c r="C81" s="19"/>
      <c r="D81" s="34"/>
      <c r="E81" s="35"/>
      <c r="F81" s="36"/>
    </row>
    <row r="82" spans="1:6">
      <c r="A82" s="33"/>
      <c r="B82" s="22"/>
      <c r="C82" s="19"/>
      <c r="D82" s="34"/>
      <c r="E82" s="35"/>
      <c r="F82" s="36"/>
    </row>
    <row r="83" spans="1:6">
      <c r="A83" s="33"/>
      <c r="B83" s="22"/>
      <c r="C83" s="19"/>
      <c r="D83" s="34"/>
      <c r="E83" s="35"/>
      <c r="F83" s="36"/>
    </row>
    <row r="84" spans="1:6">
      <c r="A84" s="33"/>
      <c r="B84" s="22"/>
      <c r="C84" s="19"/>
      <c r="D84" s="34"/>
      <c r="E84" s="35"/>
      <c r="F84" s="36"/>
    </row>
    <row r="85" spans="1:6">
      <c r="A85" s="33"/>
      <c r="B85" s="22"/>
      <c r="C85" s="19"/>
      <c r="D85" s="34"/>
      <c r="E85" s="35"/>
      <c r="F85" s="36"/>
    </row>
    <row r="86" spans="1:6">
      <c r="A86" s="33"/>
      <c r="B86" s="22"/>
      <c r="C86" s="19"/>
      <c r="D86" s="34"/>
      <c r="E86" s="35"/>
      <c r="F86" s="36"/>
    </row>
    <row r="87" spans="1:6">
      <c r="A87" s="33"/>
      <c r="B87" s="22"/>
      <c r="C87" s="19"/>
      <c r="D87" s="34"/>
      <c r="E87" s="35"/>
      <c r="F87" s="36"/>
    </row>
    <row r="88" spans="1:6">
      <c r="A88" s="33"/>
      <c r="B88" s="22"/>
      <c r="C88" s="19"/>
      <c r="D88" s="34"/>
      <c r="E88" s="35"/>
      <c r="F88" s="36"/>
    </row>
    <row r="89" spans="1:6">
      <c r="A89" s="33"/>
      <c r="B89" s="22"/>
      <c r="C89" s="19"/>
      <c r="D89" s="34"/>
      <c r="E89" s="35"/>
      <c r="F89" s="36"/>
    </row>
    <row r="90" spans="1:6">
      <c r="A90" s="33"/>
      <c r="B90" s="22"/>
      <c r="C90" s="19"/>
      <c r="D90" s="34"/>
      <c r="E90" s="35"/>
      <c r="F90" s="36"/>
    </row>
    <row r="91" spans="1:6">
      <c r="A91" s="33"/>
      <c r="B91" s="22"/>
      <c r="C91" s="19"/>
      <c r="D91" s="34"/>
      <c r="E91" s="35"/>
      <c r="F91" s="36"/>
    </row>
    <row r="92" spans="1:6">
      <c r="A92" s="33"/>
      <c r="B92" s="22"/>
      <c r="C92" s="19"/>
      <c r="D92" s="34"/>
      <c r="E92" s="35"/>
      <c r="F92" s="36"/>
    </row>
    <row r="93" spans="1:6">
      <c r="A93" s="33"/>
      <c r="B93" s="22"/>
      <c r="C93" s="19"/>
      <c r="D93" s="34"/>
      <c r="E93" s="35"/>
      <c r="F93" s="36"/>
    </row>
    <row r="94" spans="1:6">
      <c r="A94" s="33"/>
      <c r="B94" s="22"/>
      <c r="C94" s="19"/>
      <c r="D94" s="34"/>
      <c r="E94" s="35"/>
      <c r="F94" s="36"/>
    </row>
    <row r="95" spans="1:6">
      <c r="A95" s="33"/>
      <c r="B95" s="22"/>
      <c r="C95" s="19"/>
      <c r="D95" s="34"/>
      <c r="E95" s="35"/>
      <c r="F95" s="36"/>
    </row>
    <row r="96" spans="1:6">
      <c r="A96" s="33"/>
      <c r="B96" s="22"/>
      <c r="C96" s="19"/>
      <c r="D96" s="34"/>
      <c r="E96" s="35"/>
      <c r="F96" s="36"/>
    </row>
    <row r="97" spans="1:6">
      <c r="A97" s="33"/>
      <c r="B97" s="22"/>
      <c r="C97" s="19"/>
      <c r="D97" s="34"/>
      <c r="E97" s="35"/>
      <c r="F97" s="36"/>
    </row>
    <row r="98" spans="1:6">
      <c r="A98" s="33"/>
      <c r="B98" s="22"/>
      <c r="C98" s="19"/>
      <c r="D98" s="34"/>
      <c r="E98" s="35"/>
      <c r="F98" s="36"/>
    </row>
    <row r="99" spans="1:6">
      <c r="A99" s="33"/>
      <c r="B99" s="22"/>
      <c r="C99" s="19"/>
      <c r="D99" s="34"/>
      <c r="E99" s="35"/>
      <c r="F99" s="36"/>
    </row>
    <row r="100" spans="1:6">
      <c r="A100" s="33"/>
      <c r="B100" s="22"/>
      <c r="C100" s="19"/>
      <c r="D100" s="34"/>
      <c r="E100" s="35"/>
      <c r="F100" s="36"/>
    </row>
    <row r="101" spans="1:6">
      <c r="A101" s="33"/>
      <c r="B101" s="22"/>
      <c r="C101" s="19"/>
      <c r="D101" s="34"/>
      <c r="E101" s="35"/>
      <c r="F101" s="36"/>
    </row>
    <row r="102" spans="1:6">
      <c r="A102" s="33"/>
      <c r="B102" s="22"/>
      <c r="C102" s="19"/>
      <c r="D102" s="34"/>
      <c r="E102" s="35"/>
      <c r="F102" s="36"/>
    </row>
    <row r="103" spans="1:6">
      <c r="A103" s="33"/>
      <c r="B103" s="22"/>
      <c r="C103" s="19"/>
      <c r="D103" s="34"/>
      <c r="E103" s="35"/>
      <c r="F103" s="36"/>
    </row>
    <row r="104" spans="1:6">
      <c r="A104" s="33"/>
      <c r="B104" s="22"/>
      <c r="C104" s="19"/>
      <c r="D104" s="34"/>
      <c r="E104" s="35"/>
      <c r="F104" s="36"/>
    </row>
    <row r="105" spans="1:6">
      <c r="A105" s="33"/>
      <c r="B105" s="22"/>
      <c r="C105" s="19"/>
      <c r="D105" s="34"/>
      <c r="E105" s="35"/>
      <c r="F105" s="36"/>
    </row>
    <row r="106" spans="1:6">
      <c r="A106" s="33"/>
      <c r="B106" s="22"/>
      <c r="C106" s="19"/>
      <c r="D106" s="34"/>
      <c r="E106" s="35"/>
      <c r="F106" s="36"/>
    </row>
    <row r="107" spans="1:6">
      <c r="A107" s="33"/>
      <c r="B107" s="22"/>
      <c r="C107" s="19"/>
      <c r="D107" s="34"/>
      <c r="E107" s="35"/>
      <c r="F107" s="36"/>
    </row>
    <row r="108" spans="1:6">
      <c r="A108" s="33"/>
      <c r="B108" s="22"/>
      <c r="C108" s="19"/>
      <c r="D108" s="34"/>
      <c r="E108" s="35"/>
      <c r="F108" s="36"/>
    </row>
    <row r="109" spans="1:6">
      <c r="A109" s="33"/>
      <c r="B109" s="22"/>
      <c r="C109" s="19"/>
      <c r="D109" s="34"/>
      <c r="E109" s="35"/>
      <c r="F109" s="36"/>
    </row>
    <row r="110" spans="1:6">
      <c r="A110" s="33"/>
      <c r="B110" s="22"/>
      <c r="C110" s="19"/>
      <c r="D110" s="34"/>
      <c r="E110" s="35"/>
      <c r="F110" s="36"/>
    </row>
    <row r="111" spans="1:6">
      <c r="A111" s="33"/>
      <c r="B111" s="22"/>
      <c r="C111" s="19"/>
      <c r="D111" s="34"/>
      <c r="E111" s="35"/>
      <c r="F111" s="36"/>
    </row>
    <row r="112" spans="1:6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  <row r="1879" spans="1:6">
      <c r="A1879" s="33"/>
      <c r="B1879" s="22"/>
      <c r="C1879" s="19"/>
      <c r="D1879" s="34"/>
      <c r="E1879" s="35"/>
      <c r="F1879" s="36"/>
    </row>
    <row r="1880" spans="1:6">
      <c r="A1880" s="33"/>
      <c r="B1880" s="22"/>
      <c r="C1880" s="19"/>
      <c r="D1880" s="34"/>
      <c r="E1880" s="35"/>
      <c r="F1880" s="36"/>
    </row>
    <row r="1881" spans="1:6">
      <c r="A1881" s="33"/>
      <c r="B1881" s="22"/>
      <c r="C1881" s="19"/>
      <c r="D1881" s="34"/>
      <c r="E1881" s="35"/>
      <c r="F1881" s="36"/>
    </row>
    <row r="1882" spans="1:6">
      <c r="A1882" s="33"/>
      <c r="B1882" s="22"/>
      <c r="C1882" s="19"/>
      <c r="D1882" s="34"/>
      <c r="E1882" s="35"/>
      <c r="F1882" s="36"/>
    </row>
    <row r="1883" spans="1:6">
      <c r="A1883" s="33"/>
      <c r="B1883" s="22"/>
      <c r="C1883" s="19"/>
      <c r="D1883" s="34"/>
      <c r="E1883" s="35"/>
      <c r="F1883" s="36"/>
    </row>
    <row r="1884" spans="1:6">
      <c r="A1884" s="33"/>
      <c r="B1884" s="22"/>
      <c r="C1884" s="19"/>
      <c r="D1884" s="34"/>
      <c r="E1884" s="35"/>
      <c r="F1884" s="36"/>
    </row>
    <row r="1885" spans="1:6">
      <c r="A1885" s="33"/>
      <c r="B1885" s="22"/>
      <c r="C1885" s="19"/>
      <c r="D1885" s="34"/>
      <c r="E1885" s="35"/>
      <c r="F1885" s="36"/>
    </row>
    <row r="1886" spans="1:6">
      <c r="A1886" s="33"/>
      <c r="B1886" s="22"/>
      <c r="C1886" s="19"/>
      <c r="D1886" s="34"/>
      <c r="E1886" s="35"/>
      <c r="F1886" s="36"/>
    </row>
    <row r="1887" spans="1:6">
      <c r="A1887" s="33"/>
      <c r="B1887" s="22"/>
      <c r="C1887" s="19"/>
      <c r="D1887" s="34"/>
      <c r="E1887" s="35"/>
      <c r="F1887" s="36"/>
    </row>
    <row r="1888" spans="1:6">
      <c r="A1888" s="33"/>
      <c r="B1888" s="22"/>
      <c r="C1888" s="19"/>
      <c r="D1888" s="34"/>
      <c r="E1888" s="35"/>
      <c r="F1888" s="36"/>
    </row>
    <row r="1889" spans="1:6">
      <c r="A1889" s="33"/>
      <c r="B1889" s="22"/>
      <c r="C1889" s="19"/>
      <c r="D1889" s="34"/>
      <c r="E1889" s="35"/>
      <c r="F1889" s="36"/>
    </row>
    <row r="1890" spans="1:6">
      <c r="A1890" s="33"/>
      <c r="B1890" s="22"/>
      <c r="C1890" s="19"/>
      <c r="D1890" s="34"/>
      <c r="E1890" s="35"/>
      <c r="F1890" s="36"/>
    </row>
    <row r="1891" spans="1:6">
      <c r="A1891" s="33"/>
      <c r="B1891" s="22"/>
      <c r="C1891" s="19"/>
      <c r="D1891" s="34"/>
      <c r="E1891" s="35"/>
      <c r="F1891" s="36"/>
    </row>
    <row r="1892" spans="1:6">
      <c r="A1892" s="33"/>
      <c r="B1892" s="22"/>
      <c r="C1892" s="19"/>
      <c r="D1892" s="34"/>
      <c r="E1892" s="35"/>
      <c r="F1892" s="36"/>
    </row>
    <row r="1893" spans="1:6">
      <c r="A1893" s="33"/>
      <c r="B1893" s="22"/>
      <c r="C1893" s="19"/>
      <c r="D1893" s="34"/>
      <c r="E1893" s="35"/>
      <c r="F1893" s="36"/>
    </row>
    <row r="1894" spans="1:6">
      <c r="A1894" s="33"/>
      <c r="B1894" s="22"/>
      <c r="C1894" s="19"/>
      <c r="D1894" s="34"/>
      <c r="E1894" s="35"/>
      <c r="F1894" s="36"/>
    </row>
    <row r="1895" spans="1:6">
      <c r="A1895" s="33"/>
      <c r="B1895" s="22"/>
      <c r="C1895" s="19"/>
      <c r="D1895" s="34"/>
      <c r="E1895" s="35"/>
      <c r="F1895" s="36"/>
    </row>
    <row r="1896" spans="1:6">
      <c r="A1896" s="33"/>
      <c r="B1896" s="22"/>
      <c r="C1896" s="19"/>
      <c r="D1896" s="34"/>
      <c r="E1896" s="35"/>
      <c r="F1896" s="36"/>
    </row>
    <row r="1897" spans="1:6">
      <c r="A1897" s="33"/>
      <c r="B1897" s="22"/>
      <c r="C1897" s="19"/>
      <c r="D1897" s="34"/>
      <c r="E1897" s="35"/>
      <c r="F1897" s="36"/>
    </row>
    <row r="1898" spans="1:6">
      <c r="A1898" s="33"/>
      <c r="B1898" s="22"/>
      <c r="C1898" s="19"/>
      <c r="D1898" s="34"/>
      <c r="E1898" s="35"/>
      <c r="F1898" s="36"/>
    </row>
    <row r="1899" spans="1:6">
      <c r="A1899" s="33"/>
      <c r="B1899" s="22"/>
      <c r="C1899" s="19"/>
      <c r="D1899" s="34"/>
      <c r="E1899" s="35"/>
      <c r="F1899" s="36"/>
    </row>
    <row r="1900" spans="1:6">
      <c r="A1900" s="33"/>
      <c r="B1900" s="22"/>
      <c r="C1900" s="19"/>
      <c r="D1900" s="34"/>
      <c r="E1900" s="35"/>
      <c r="F1900" s="36"/>
    </row>
    <row r="1901" spans="1:6">
      <c r="A1901" s="33"/>
      <c r="B1901" s="22"/>
      <c r="C1901" s="19"/>
      <c r="D1901" s="34"/>
      <c r="E1901" s="35"/>
      <c r="F1901" s="36"/>
    </row>
    <row r="1902" spans="1:6">
      <c r="A1902" s="33"/>
      <c r="B1902" s="22"/>
      <c r="C1902" s="19"/>
      <c r="D1902" s="34"/>
      <c r="E1902" s="35"/>
      <c r="F1902" s="36"/>
    </row>
    <row r="1903" spans="1:6">
      <c r="A1903" s="33"/>
      <c r="B1903" s="22"/>
      <c r="C1903" s="19"/>
      <c r="D1903" s="34"/>
      <c r="E1903" s="35"/>
      <c r="F1903" s="36"/>
    </row>
    <row r="1904" spans="1:6">
      <c r="A1904" s="33"/>
      <c r="B1904" s="22"/>
      <c r="C1904" s="19"/>
      <c r="D1904" s="34"/>
      <c r="E1904" s="35"/>
      <c r="F1904" s="36"/>
    </row>
    <row r="1905" spans="1:6">
      <c r="A1905" s="33"/>
      <c r="B1905" s="22"/>
      <c r="C1905" s="19"/>
      <c r="D1905" s="34"/>
      <c r="E1905" s="35"/>
      <c r="F1905" s="36"/>
    </row>
    <row r="1906" spans="1:6">
      <c r="A1906" s="33"/>
      <c r="B1906" s="22"/>
      <c r="C1906" s="19"/>
      <c r="D1906" s="34"/>
      <c r="E1906" s="35"/>
      <c r="F1906" s="36"/>
    </row>
    <row r="1907" spans="1:6">
      <c r="A1907" s="33"/>
      <c r="B1907" s="22"/>
      <c r="C1907" s="19"/>
      <c r="D1907" s="34"/>
      <c r="E1907" s="35"/>
      <c r="F1907" s="36"/>
    </row>
    <row r="1908" spans="1:6">
      <c r="A1908" s="33"/>
      <c r="B1908" s="22"/>
      <c r="C1908" s="19"/>
      <c r="D1908" s="34"/>
      <c r="E1908" s="35"/>
      <c r="F1908" s="36"/>
    </row>
    <row r="1909" spans="1:6">
      <c r="A1909" s="33"/>
      <c r="B1909" s="22"/>
      <c r="C1909" s="19"/>
      <c r="D1909" s="34"/>
      <c r="E1909" s="35"/>
      <c r="F1909" s="36"/>
    </row>
    <row r="1910" spans="1:6">
      <c r="A1910" s="33"/>
      <c r="B1910" s="22"/>
      <c r="C1910" s="19"/>
      <c r="D1910" s="34"/>
      <c r="E1910" s="35"/>
      <c r="F1910" s="36"/>
    </row>
    <row r="1911" spans="1:6">
      <c r="A1911" s="33"/>
      <c r="B1911" s="22"/>
      <c r="C1911" s="19"/>
      <c r="D1911" s="34"/>
      <c r="E1911" s="35"/>
      <c r="F1911" s="36"/>
    </row>
    <row r="1912" spans="1:6">
      <c r="A1912" s="33"/>
      <c r="B1912" s="22"/>
      <c r="C1912" s="19"/>
      <c r="D1912" s="34"/>
      <c r="E1912" s="35"/>
      <c r="F1912" s="36"/>
    </row>
    <row r="1913" spans="1:6">
      <c r="A1913" s="33"/>
      <c r="B1913" s="22"/>
      <c r="C1913" s="19"/>
      <c r="D1913" s="34"/>
      <c r="E1913" s="35"/>
      <c r="F1913" s="36"/>
    </row>
    <row r="1914" spans="1:6">
      <c r="A1914" s="33"/>
      <c r="B1914" s="22"/>
      <c r="C1914" s="19"/>
      <c r="D1914" s="34"/>
      <c r="E1914" s="35"/>
      <c r="F1914" s="36"/>
    </row>
    <row r="1915" spans="1:6">
      <c r="A1915" s="33"/>
      <c r="B1915" s="22"/>
      <c r="C1915" s="19"/>
      <c r="D1915" s="34"/>
      <c r="E1915" s="35"/>
      <c r="F1915" s="36"/>
    </row>
    <row r="1916" spans="1:6">
      <c r="A1916" s="33"/>
      <c r="B1916" s="22"/>
      <c r="C1916" s="19"/>
      <c r="D1916" s="34"/>
      <c r="E1916" s="35"/>
      <c r="F1916" s="36"/>
    </row>
    <row r="1917" spans="1:6">
      <c r="A1917" s="33"/>
      <c r="B1917" s="22"/>
      <c r="C1917" s="19"/>
      <c r="D1917" s="34"/>
      <c r="E1917" s="35"/>
      <c r="F1917" s="36"/>
    </row>
    <row r="1918" spans="1:6">
      <c r="A1918" s="33"/>
      <c r="B1918" s="22"/>
      <c r="C1918" s="19"/>
      <c r="D1918" s="34"/>
      <c r="E1918" s="35"/>
      <c r="F1918" s="36"/>
    </row>
    <row r="1919" spans="1:6">
      <c r="A1919" s="33"/>
      <c r="B1919" s="22"/>
      <c r="C1919" s="19"/>
      <c r="D1919" s="34"/>
      <c r="E1919" s="35"/>
      <c r="F1919" s="36"/>
    </row>
    <row r="1920" spans="1:6">
      <c r="A1920" s="33"/>
      <c r="B1920" s="22"/>
      <c r="C1920" s="19"/>
      <c r="D1920" s="34"/>
      <c r="E1920" s="35"/>
      <c r="F1920" s="36"/>
    </row>
    <row r="1921" spans="1:6">
      <c r="A1921" s="33"/>
      <c r="B1921" s="22"/>
      <c r="C1921" s="19"/>
      <c r="D1921" s="34"/>
      <c r="E1921" s="35"/>
      <c r="F1921" s="36"/>
    </row>
    <row r="1922" spans="1:6">
      <c r="A1922" s="33"/>
      <c r="B1922" s="22"/>
      <c r="C1922" s="19"/>
      <c r="D1922" s="34"/>
      <c r="E1922" s="35"/>
      <c r="F1922" s="36"/>
    </row>
    <row r="1923" spans="1:6">
      <c r="A1923" s="33"/>
      <c r="B1923" s="22"/>
      <c r="C1923" s="19"/>
      <c r="D1923" s="34"/>
      <c r="E1923" s="35"/>
      <c r="F1923" s="36"/>
    </row>
    <row r="1924" spans="1:6">
      <c r="A1924" s="33"/>
      <c r="B1924" s="22"/>
      <c r="C1924" s="19"/>
      <c r="D1924" s="34"/>
      <c r="E1924" s="35"/>
      <c r="F1924" s="36"/>
    </row>
    <row r="1925" spans="1:6">
      <c r="A1925" s="33"/>
      <c r="B1925" s="22"/>
      <c r="C1925" s="19"/>
      <c r="D1925" s="34"/>
      <c r="E1925" s="35"/>
      <c r="F1925" s="36"/>
    </row>
    <row r="1926" spans="1:6">
      <c r="A1926" s="33"/>
      <c r="B1926" s="22"/>
      <c r="C1926" s="19"/>
      <c r="D1926" s="34"/>
      <c r="E1926" s="35"/>
      <c r="F1926" s="36"/>
    </row>
    <row r="1927" spans="1:6">
      <c r="A1927" s="33"/>
      <c r="B1927" s="22"/>
      <c r="C1927" s="19"/>
      <c r="D1927" s="34"/>
      <c r="E1927" s="35"/>
      <c r="F1927" s="36"/>
    </row>
    <row r="1928" spans="1:6">
      <c r="A1928" s="33"/>
      <c r="B1928" s="22"/>
      <c r="C1928" s="19"/>
      <c r="D1928" s="34"/>
      <c r="E1928" s="35"/>
      <c r="F1928" s="36"/>
    </row>
    <row r="1929" spans="1:6">
      <c r="A1929" s="33"/>
      <c r="B1929" s="22"/>
      <c r="C1929" s="19"/>
      <c r="D1929" s="34"/>
      <c r="E1929" s="35"/>
      <c r="F1929" s="36"/>
    </row>
    <row r="1930" spans="1:6">
      <c r="A1930" s="33"/>
      <c r="B1930" s="22"/>
      <c r="C1930" s="19"/>
      <c r="D1930" s="34"/>
      <c r="E1930" s="35"/>
      <c r="F1930" s="36"/>
    </row>
    <row r="1931" spans="1:6">
      <c r="A1931" s="33"/>
      <c r="B1931" s="22"/>
      <c r="C1931" s="19"/>
      <c r="D1931" s="34"/>
      <c r="E1931" s="35"/>
      <c r="F1931" s="36"/>
    </row>
    <row r="1932" spans="1:6">
      <c r="A1932" s="33"/>
      <c r="B1932" s="22"/>
      <c r="C1932" s="19"/>
      <c r="D1932" s="34"/>
      <c r="E1932" s="35"/>
      <c r="F1932" s="36"/>
    </row>
    <row r="1933" spans="1:6">
      <c r="A1933" s="33"/>
      <c r="B1933" s="22"/>
      <c r="C1933" s="19"/>
      <c r="D1933" s="34"/>
      <c r="E1933" s="35"/>
      <c r="F1933" s="36"/>
    </row>
    <row r="1934" spans="1:6">
      <c r="A1934" s="33"/>
      <c r="B1934" s="22"/>
      <c r="C1934" s="19"/>
      <c r="D1934" s="34"/>
      <c r="E1934" s="35"/>
      <c r="F1934" s="36"/>
    </row>
    <row r="1935" spans="1:6">
      <c r="A1935" s="33"/>
      <c r="B1935" s="22"/>
      <c r="C1935" s="19"/>
      <c r="D1935" s="34"/>
      <c r="E1935" s="35"/>
      <c r="F1935" s="36"/>
    </row>
    <row r="1936" spans="1:6">
      <c r="A1936" s="33"/>
      <c r="B1936" s="22"/>
      <c r="C1936" s="19"/>
      <c r="D1936" s="34"/>
      <c r="E1936" s="35"/>
      <c r="F1936" s="36"/>
    </row>
    <row r="1937" spans="1:6">
      <c r="A1937" s="33"/>
      <c r="B1937" s="22"/>
      <c r="C1937" s="19"/>
      <c r="D1937" s="34"/>
      <c r="E1937" s="35"/>
      <c r="F1937" s="36"/>
    </row>
    <row r="1938" spans="1:6">
      <c r="A1938" s="33"/>
      <c r="B1938" s="22"/>
      <c r="C1938" s="19"/>
      <c r="D1938" s="34"/>
      <c r="E1938" s="35"/>
      <c r="F1938" s="36"/>
    </row>
    <row r="1939" spans="1:6">
      <c r="A1939" s="33"/>
      <c r="B1939" s="22"/>
      <c r="C1939" s="19"/>
      <c r="D1939" s="34"/>
      <c r="E1939" s="35"/>
      <c r="F1939" s="36"/>
    </row>
    <row r="1940" spans="1:6">
      <c r="A1940" s="33"/>
      <c r="B1940" s="22"/>
      <c r="C1940" s="19"/>
      <c r="D1940" s="34"/>
      <c r="E1940" s="35"/>
      <c r="F1940" s="36"/>
    </row>
    <row r="1941" spans="1:6">
      <c r="A1941" s="33"/>
      <c r="B1941" s="22"/>
      <c r="C1941" s="19"/>
      <c r="D1941" s="34"/>
      <c r="E1941" s="35"/>
      <c r="F1941" s="36"/>
    </row>
    <row r="1942" spans="1:6">
      <c r="A1942" s="33"/>
      <c r="B1942" s="22"/>
      <c r="C1942" s="19"/>
      <c r="D1942" s="34"/>
      <c r="E1942" s="35"/>
      <c r="F1942" s="36"/>
    </row>
    <row r="1943" spans="1:6">
      <c r="A1943" s="33"/>
      <c r="B1943" s="22"/>
      <c r="C1943" s="19"/>
      <c r="D1943" s="34"/>
      <c r="E1943" s="35"/>
      <c r="F1943" s="36"/>
    </row>
    <row r="1944" spans="1:6">
      <c r="A1944" s="33"/>
      <c r="B1944" s="22"/>
      <c r="C1944" s="19"/>
      <c r="D1944" s="34"/>
      <c r="E1944" s="35"/>
      <c r="F1944" s="36"/>
    </row>
    <row r="1945" spans="1:6">
      <c r="A1945" s="33"/>
      <c r="B1945" s="22"/>
      <c r="C1945" s="19"/>
      <c r="D1945" s="34"/>
      <c r="E1945" s="35"/>
      <c r="F1945" s="36"/>
    </row>
    <row r="1946" spans="1:6">
      <c r="A1946" s="33"/>
      <c r="B1946" s="22"/>
      <c r="C1946" s="19"/>
      <c r="D1946" s="34"/>
      <c r="E1946" s="35"/>
      <c r="F1946" s="36"/>
    </row>
    <row r="1947" spans="1:6">
      <c r="A1947" s="33"/>
      <c r="B1947" s="22"/>
      <c r="C1947" s="19"/>
      <c r="D1947" s="34"/>
      <c r="E1947" s="35"/>
      <c r="F1947" s="36"/>
    </row>
    <row r="1948" spans="1:6">
      <c r="A1948" s="33"/>
      <c r="B1948" s="22"/>
      <c r="C1948" s="19"/>
      <c r="D1948" s="34"/>
      <c r="E1948" s="35"/>
      <c r="F1948" s="36"/>
    </row>
    <row r="1949" spans="1:6">
      <c r="A1949" s="33"/>
      <c r="B1949" s="22"/>
      <c r="C1949" s="19"/>
      <c r="D1949" s="34"/>
      <c r="E1949" s="35"/>
      <c r="F1949" s="36"/>
    </row>
    <row r="1950" spans="1:6">
      <c r="A1950" s="33"/>
      <c r="B1950" s="22"/>
      <c r="C1950" s="19"/>
      <c r="D1950" s="34"/>
      <c r="E1950" s="35"/>
      <c r="F1950" s="36"/>
    </row>
    <row r="1951" spans="1:6">
      <c r="A1951" s="33"/>
      <c r="B1951" s="22"/>
      <c r="C1951" s="19"/>
      <c r="D1951" s="34"/>
      <c r="E1951" s="35"/>
      <c r="F1951" s="36"/>
    </row>
    <row r="1952" spans="1:6">
      <c r="A1952" s="33"/>
      <c r="B1952" s="22"/>
      <c r="C1952" s="19"/>
      <c r="D1952" s="34"/>
      <c r="E1952" s="35"/>
      <c r="F1952" s="36"/>
    </row>
    <row r="1953" spans="1:6">
      <c r="A1953" s="33"/>
      <c r="B1953" s="22"/>
      <c r="C1953" s="19"/>
      <c r="D1953" s="34"/>
      <c r="E1953" s="35"/>
      <c r="F1953" s="36"/>
    </row>
    <row r="1954" spans="1:6">
      <c r="A1954" s="33"/>
      <c r="B1954" s="22"/>
      <c r="C1954" s="19"/>
      <c r="D1954" s="34"/>
      <c r="E1954" s="35"/>
      <c r="F1954" s="36"/>
    </row>
    <row r="1955" spans="1:6">
      <c r="A1955" s="33"/>
      <c r="B1955" s="22"/>
      <c r="C1955" s="19"/>
      <c r="D1955" s="34"/>
      <c r="E1955" s="35"/>
      <c r="F1955" s="36"/>
    </row>
    <row r="1956" spans="1:6">
      <c r="A1956" s="33"/>
      <c r="B1956" s="22"/>
      <c r="C1956" s="19"/>
      <c r="D1956" s="34"/>
      <c r="E1956" s="35"/>
      <c r="F1956" s="36"/>
    </row>
    <row r="1957" spans="1:6">
      <c r="A1957" s="33"/>
      <c r="B1957" s="22"/>
      <c r="C1957" s="19"/>
      <c r="D1957" s="34"/>
      <c r="E1957" s="35"/>
      <c r="F1957" s="36"/>
    </row>
    <row r="1958" spans="1:6">
      <c r="A1958" s="33"/>
      <c r="B1958" s="22"/>
      <c r="C1958" s="19"/>
      <c r="D1958" s="34"/>
      <c r="E1958" s="35"/>
      <c r="F1958" s="36"/>
    </row>
    <row r="1959" spans="1:6">
      <c r="A1959" s="33"/>
      <c r="B1959" s="22"/>
      <c r="C1959" s="19"/>
      <c r="D1959" s="34"/>
      <c r="E1959" s="35"/>
      <c r="F1959" s="36"/>
    </row>
    <row r="1960" spans="1:6">
      <c r="A1960" s="33"/>
      <c r="B1960" s="22"/>
      <c r="C1960" s="19"/>
      <c r="D1960" s="34"/>
      <c r="E1960" s="35"/>
      <c r="F1960" s="36"/>
    </row>
    <row r="1961" spans="1:6">
      <c r="A1961" s="33"/>
      <c r="B1961" s="22"/>
      <c r="C1961" s="19"/>
      <c r="D1961" s="34"/>
      <c r="E1961" s="35"/>
      <c r="F1961" s="36"/>
    </row>
    <row r="1962" spans="1:6">
      <c r="A1962" s="33"/>
      <c r="B1962" s="22"/>
      <c r="C1962" s="19"/>
      <c r="D1962" s="34"/>
      <c r="E1962" s="35"/>
      <c r="F1962" s="36"/>
    </row>
    <row r="1963" spans="1:6">
      <c r="A1963" s="33"/>
      <c r="B1963" s="22"/>
      <c r="C1963" s="19"/>
      <c r="D1963" s="34"/>
      <c r="E1963" s="35"/>
      <c r="F1963" s="36"/>
    </row>
    <row r="1964" spans="1:6">
      <c r="A1964" s="33"/>
      <c r="B1964" s="22"/>
      <c r="C1964" s="19"/>
      <c r="D1964" s="34"/>
      <c r="E1964" s="35"/>
      <c r="F1964" s="36"/>
    </row>
    <row r="1965" spans="1:6">
      <c r="A1965" s="33"/>
      <c r="B1965" s="22"/>
      <c r="C1965" s="19"/>
      <c r="D1965" s="34"/>
      <c r="E1965" s="35"/>
      <c r="F1965" s="36"/>
    </row>
    <row r="1966" spans="1:6">
      <c r="A1966" s="33"/>
      <c r="B1966" s="22"/>
      <c r="C1966" s="19"/>
      <c r="D1966" s="34"/>
      <c r="E1966" s="35"/>
      <c r="F1966" s="36"/>
    </row>
    <row r="1967" spans="1:6">
      <c r="A1967" s="33"/>
      <c r="B1967" s="22"/>
      <c r="C1967" s="19"/>
      <c r="D1967" s="34"/>
      <c r="E1967" s="35"/>
      <c r="F1967" s="36"/>
    </row>
    <row r="1968" spans="1:6">
      <c r="A1968" s="33"/>
      <c r="B1968" s="22"/>
      <c r="C1968" s="19"/>
      <c r="D1968" s="34"/>
      <c r="E1968" s="35"/>
      <c r="F1968" s="36"/>
    </row>
    <row r="1969" spans="1:6">
      <c r="A1969" s="33"/>
      <c r="B1969" s="22"/>
      <c r="C1969" s="19"/>
      <c r="D1969" s="34"/>
      <c r="E1969" s="35"/>
      <c r="F1969" s="36"/>
    </row>
    <row r="1970" spans="1:6">
      <c r="A1970" s="33"/>
      <c r="B1970" s="22"/>
      <c r="C1970" s="19"/>
      <c r="D1970" s="34"/>
      <c r="E1970" s="35"/>
      <c r="F1970" s="36"/>
    </row>
    <row r="1971" spans="1:6">
      <c r="A1971" s="33"/>
      <c r="B1971" s="22"/>
      <c r="C1971" s="19"/>
      <c r="D1971" s="34"/>
      <c r="E1971" s="35"/>
      <c r="F1971" s="36"/>
    </row>
    <row r="1972" spans="1:6">
      <c r="A1972" s="33"/>
      <c r="B1972" s="22"/>
      <c r="C1972" s="19"/>
      <c r="D1972" s="34"/>
      <c r="E1972" s="35"/>
      <c r="F1972" s="36"/>
    </row>
    <row r="1973" spans="1:6">
      <c r="A1973" s="33"/>
      <c r="B1973" s="22"/>
      <c r="C1973" s="19"/>
      <c r="D1973" s="34"/>
      <c r="E1973" s="35"/>
      <c r="F1973" s="36"/>
    </row>
    <row r="1974" spans="1:6">
      <c r="A1974" s="33"/>
      <c r="B1974" s="22"/>
      <c r="C1974" s="19"/>
      <c r="D1974" s="34"/>
      <c r="E1974" s="35"/>
      <c r="F1974" s="36"/>
    </row>
    <row r="1975" spans="1:6">
      <c r="A1975" s="33"/>
      <c r="B1975" s="22"/>
      <c r="C1975" s="19"/>
      <c r="D1975" s="34"/>
      <c r="E1975" s="35"/>
      <c r="F1975" s="36"/>
    </row>
    <row r="1976" spans="1:6">
      <c r="A1976" s="33"/>
      <c r="B1976" s="22"/>
      <c r="C1976" s="19"/>
      <c r="D1976" s="34"/>
      <c r="E1976" s="35"/>
      <c r="F1976" s="36"/>
    </row>
    <row r="1977" spans="1:6">
      <c r="A1977" s="33"/>
      <c r="B1977" s="22"/>
      <c r="C1977" s="19"/>
      <c r="D1977" s="34"/>
      <c r="E1977" s="35"/>
      <c r="F1977" s="36"/>
    </row>
    <row r="1978" spans="1:6">
      <c r="A1978" s="33"/>
      <c r="B1978" s="22"/>
      <c r="C1978" s="19"/>
      <c r="D1978" s="34"/>
      <c r="E1978" s="35"/>
      <c r="F1978" s="36"/>
    </row>
    <row r="1979" spans="1:6">
      <c r="A1979" s="33"/>
      <c r="B1979" s="22"/>
      <c r="C1979" s="19"/>
      <c r="D1979" s="34"/>
      <c r="E1979" s="35"/>
      <c r="F1979" s="36"/>
    </row>
    <row r="1980" spans="1:6">
      <c r="A1980" s="33"/>
      <c r="B1980" s="22"/>
      <c r="C1980" s="19"/>
      <c r="D1980" s="34"/>
      <c r="E1980" s="35"/>
      <c r="F1980" s="36"/>
    </row>
    <row r="1981" spans="1:6">
      <c r="A1981" s="33"/>
      <c r="B1981" s="22"/>
      <c r="C1981" s="19"/>
      <c r="D1981" s="34"/>
      <c r="E1981" s="35"/>
      <c r="F1981" s="36"/>
    </row>
    <row r="1982" spans="1:6">
      <c r="A1982" s="33"/>
      <c r="B1982" s="22"/>
      <c r="C1982" s="19"/>
      <c r="D1982" s="34"/>
      <c r="E1982" s="35"/>
      <c r="F1982" s="36"/>
    </row>
    <row r="1983" spans="1:6">
      <c r="A1983" s="33"/>
      <c r="B1983" s="22"/>
      <c r="C1983" s="19"/>
      <c r="D1983" s="34"/>
      <c r="E1983" s="35"/>
      <c r="F1983" s="36"/>
    </row>
    <row r="1984" spans="1:6">
      <c r="A1984" s="33"/>
      <c r="B1984" s="22"/>
      <c r="C1984" s="19"/>
      <c r="D1984" s="34"/>
      <c r="E1984" s="35"/>
      <c r="F1984" s="36"/>
    </row>
    <row r="1985" spans="1:6">
      <c r="A1985" s="33"/>
      <c r="B1985" s="22"/>
      <c r="C1985" s="19"/>
      <c r="D1985" s="34"/>
      <c r="E1985" s="35"/>
      <c r="F1985" s="36"/>
    </row>
    <row r="1986" spans="1:6">
      <c r="A1986" s="33"/>
      <c r="B1986" s="22"/>
      <c r="C1986" s="19"/>
      <c r="D1986" s="34"/>
      <c r="E1986" s="35"/>
      <c r="F1986" s="36"/>
    </row>
    <row r="1987" spans="1:6">
      <c r="A1987" s="33"/>
      <c r="B1987" s="22"/>
      <c r="C1987" s="19"/>
      <c r="D1987" s="34"/>
      <c r="E1987" s="35"/>
      <c r="F1987" s="36"/>
    </row>
    <row r="1988" spans="1:6">
      <c r="A1988" s="33"/>
      <c r="B1988" s="22"/>
      <c r="C1988" s="19"/>
      <c r="D1988" s="34"/>
      <c r="E1988" s="35"/>
      <c r="F1988" s="36"/>
    </row>
    <row r="1989" spans="1:6">
      <c r="A1989" s="33"/>
      <c r="B1989" s="22"/>
      <c r="C1989" s="19"/>
      <c r="D1989" s="34"/>
      <c r="E1989" s="35"/>
      <c r="F1989" s="36"/>
    </row>
    <row r="1990" spans="1:6">
      <c r="A1990" s="33"/>
      <c r="B1990" s="22"/>
      <c r="C1990" s="19"/>
      <c r="D1990" s="34"/>
      <c r="E1990" s="35"/>
      <c r="F1990" s="36"/>
    </row>
    <row r="1991" spans="1:6">
      <c r="A1991" s="33"/>
      <c r="B1991" s="22"/>
      <c r="C1991" s="19"/>
      <c r="D1991" s="34"/>
      <c r="E1991" s="35"/>
      <c r="F1991" s="36"/>
    </row>
    <row r="1992" spans="1:6">
      <c r="A1992" s="33"/>
      <c r="B1992" s="22"/>
      <c r="C1992" s="19"/>
      <c r="D1992" s="34"/>
      <c r="E1992" s="35"/>
      <c r="F1992" s="36"/>
    </row>
    <row r="1993" spans="1:6">
      <c r="A1993" s="33"/>
      <c r="B1993" s="22"/>
      <c r="C1993" s="19"/>
      <c r="D1993" s="34"/>
      <c r="E1993" s="35"/>
      <c r="F1993" s="36"/>
    </row>
    <row r="1994" spans="1:6">
      <c r="A1994" s="33"/>
      <c r="B1994" s="22"/>
      <c r="C1994" s="19"/>
      <c r="D1994" s="34"/>
      <c r="E1994" s="35"/>
      <c r="F1994" s="36"/>
    </row>
    <row r="1995" spans="1:6">
      <c r="A1995" s="33"/>
      <c r="B1995" s="22"/>
      <c r="C1995" s="19"/>
      <c r="D1995" s="34"/>
      <c r="E1995" s="35"/>
      <c r="F1995" s="36"/>
    </row>
    <row r="1996" spans="1:6">
      <c r="A1996" s="33"/>
      <c r="B1996" s="22"/>
      <c r="C1996" s="19"/>
      <c r="D1996" s="34"/>
      <c r="E1996" s="35"/>
      <c r="F1996" s="36"/>
    </row>
    <row r="1997" spans="1:6">
      <c r="A1997" s="33"/>
      <c r="B1997" s="22"/>
      <c r="C1997" s="19"/>
      <c r="D1997" s="34"/>
      <c r="E1997" s="35"/>
      <c r="F1997" s="36"/>
    </row>
    <row r="1998" spans="1:6">
      <c r="A1998" s="33"/>
      <c r="B1998" s="22"/>
      <c r="C1998" s="19"/>
      <c r="D1998" s="34"/>
      <c r="E1998" s="35"/>
      <c r="F1998" s="36"/>
    </row>
    <row r="1999" spans="1:6">
      <c r="A1999" s="33"/>
      <c r="B1999" s="22"/>
      <c r="C1999" s="19"/>
      <c r="D1999" s="34"/>
      <c r="E1999" s="35"/>
      <c r="F1999" s="36"/>
    </row>
    <row r="2000" spans="1:6">
      <c r="A2000" s="33"/>
      <c r="B2000" s="22"/>
      <c r="C2000" s="19"/>
      <c r="D2000" s="34"/>
      <c r="E2000" s="35"/>
      <c r="F2000" s="36"/>
    </row>
    <row r="2001" spans="1:6">
      <c r="A2001" s="33"/>
      <c r="B2001" s="22"/>
      <c r="C2001" s="19"/>
      <c r="D2001" s="34"/>
      <c r="E2001" s="35"/>
      <c r="F2001" s="36"/>
    </row>
    <row r="2002" spans="1:6">
      <c r="A2002" s="33"/>
      <c r="B2002" s="22"/>
      <c r="C2002" s="19"/>
      <c r="D2002" s="34"/>
      <c r="E2002" s="35"/>
      <c r="F2002" s="36"/>
    </row>
    <row r="2003" spans="1:6">
      <c r="A2003" s="33"/>
      <c r="B2003" s="22"/>
      <c r="C2003" s="19"/>
      <c r="D2003" s="34"/>
      <c r="E2003" s="35"/>
      <c r="F2003" s="36"/>
    </row>
    <row r="2004" spans="1:6">
      <c r="A2004" s="33"/>
      <c r="B2004" s="22"/>
      <c r="C2004" s="19"/>
      <c r="D2004" s="34"/>
      <c r="E2004" s="35"/>
      <c r="F2004" s="36"/>
    </row>
    <row r="2005" spans="1:6">
      <c r="A2005" s="33"/>
      <c r="B2005" s="22"/>
      <c r="C2005" s="19"/>
      <c r="D2005" s="34"/>
      <c r="E2005" s="35"/>
      <c r="F2005" s="36"/>
    </row>
    <row r="2006" spans="1:6">
      <c r="A2006" s="33"/>
      <c r="B2006" s="22"/>
      <c r="C2006" s="19"/>
      <c r="D2006" s="34"/>
      <c r="E2006" s="35"/>
      <c r="F2006" s="36"/>
    </row>
    <row r="2007" spans="1:6">
      <c r="A2007" s="33"/>
      <c r="B2007" s="22"/>
      <c r="C2007" s="19"/>
      <c r="D2007" s="34"/>
      <c r="E2007" s="35"/>
      <c r="F2007" s="36"/>
    </row>
    <row r="2008" spans="1:6">
      <c r="A2008" s="33"/>
      <c r="B2008" s="22"/>
      <c r="C2008" s="19"/>
      <c r="D2008" s="34"/>
      <c r="E2008" s="35"/>
      <c r="F2008" s="36"/>
    </row>
    <row r="2009" spans="1:6">
      <c r="A2009" s="33"/>
      <c r="B2009" s="22"/>
      <c r="C2009" s="19"/>
      <c r="D2009" s="34"/>
      <c r="E2009" s="35"/>
      <c r="F2009" s="36"/>
    </row>
    <row r="2010" spans="1:6">
      <c r="A2010" s="33"/>
      <c r="B2010" s="22"/>
      <c r="C2010" s="19"/>
      <c r="D2010" s="34"/>
      <c r="E2010" s="35"/>
      <c r="F2010" s="36"/>
    </row>
    <row r="2011" spans="1:6">
      <c r="A2011" s="33"/>
      <c r="B2011" s="22"/>
      <c r="C2011" s="19"/>
      <c r="D2011" s="34"/>
      <c r="E2011" s="35"/>
      <c r="F2011" s="36"/>
    </row>
    <row r="2012" spans="1:6">
      <c r="A2012" s="33"/>
      <c r="B2012" s="22"/>
      <c r="C2012" s="19"/>
      <c r="D2012" s="34"/>
      <c r="E2012" s="35"/>
      <c r="F2012" s="36"/>
    </row>
    <row r="2013" spans="1:6">
      <c r="A2013" s="33"/>
      <c r="B2013" s="22"/>
      <c r="C2013" s="19"/>
      <c r="D2013" s="34"/>
      <c r="E2013" s="35"/>
      <c r="F2013" s="36"/>
    </row>
    <row r="2014" spans="1:6">
      <c r="A2014" s="33"/>
      <c r="B2014" s="22"/>
      <c r="C2014" s="19"/>
      <c r="D2014" s="34"/>
      <c r="E2014" s="35"/>
      <c r="F2014" s="36"/>
    </row>
    <row r="2015" spans="1:6">
      <c r="A2015" s="33"/>
      <c r="B2015" s="22"/>
      <c r="C2015" s="19"/>
      <c r="D2015" s="34"/>
      <c r="E2015" s="35"/>
      <c r="F2015" s="36"/>
    </row>
    <row r="2016" spans="1:6">
      <c r="A2016" s="33"/>
      <c r="B2016" s="22"/>
      <c r="C2016" s="19"/>
      <c r="D2016" s="34"/>
      <c r="E2016" s="35"/>
      <c r="F2016" s="36"/>
    </row>
    <row r="2017" spans="1:6">
      <c r="A2017" s="33"/>
      <c r="B2017" s="22"/>
      <c r="C2017" s="19"/>
      <c r="D2017" s="34"/>
      <c r="E2017" s="35"/>
      <c r="F2017" s="36"/>
    </row>
    <row r="2018" spans="1:6">
      <c r="A2018" s="33"/>
      <c r="B2018" s="22"/>
      <c r="C2018" s="19"/>
      <c r="D2018" s="34"/>
      <c r="E2018" s="35"/>
      <c r="F2018" s="36"/>
    </row>
    <row r="2019" spans="1:6">
      <c r="A2019" s="33"/>
      <c r="B2019" s="22"/>
      <c r="C2019" s="19"/>
      <c r="D2019" s="34"/>
      <c r="E2019" s="35"/>
      <c r="F2019" s="36"/>
    </row>
    <row r="2020" spans="1:6">
      <c r="A2020" s="33"/>
      <c r="B2020" s="22"/>
      <c r="C2020" s="19"/>
      <c r="D2020" s="34"/>
      <c r="E2020" s="35"/>
      <c r="F2020" s="36"/>
    </row>
    <row r="2021" spans="1:6">
      <c r="A2021" s="33"/>
      <c r="B2021" s="22"/>
      <c r="C2021" s="19"/>
      <c r="D2021" s="34"/>
      <c r="E2021" s="35"/>
      <c r="F2021" s="36"/>
    </row>
    <row r="2022" spans="1:6">
      <c r="A2022" s="33"/>
      <c r="B2022" s="22"/>
      <c r="C2022" s="19"/>
      <c r="D2022" s="34"/>
      <c r="E2022" s="35"/>
      <c r="F2022" s="36"/>
    </row>
    <row r="2023" spans="1:6">
      <c r="A2023" s="33"/>
      <c r="B2023" s="22"/>
      <c r="C2023" s="19"/>
      <c r="D2023" s="34"/>
      <c r="E2023" s="35"/>
      <c r="F2023" s="36"/>
    </row>
    <row r="2024" spans="1:6">
      <c r="A2024" s="33"/>
      <c r="B2024" s="22"/>
      <c r="C2024" s="19"/>
      <c r="D2024" s="34"/>
      <c r="E2024" s="35"/>
      <c r="F2024" s="36"/>
    </row>
    <row r="2025" spans="1:6">
      <c r="A2025" s="33"/>
      <c r="B2025" s="22"/>
      <c r="C2025" s="19"/>
      <c r="D2025" s="34"/>
      <c r="E2025" s="35"/>
      <c r="F2025" s="36"/>
    </row>
    <row r="2026" spans="1:6">
      <c r="A2026" s="33"/>
      <c r="B2026" s="22"/>
      <c r="C2026" s="19"/>
      <c r="D2026" s="34"/>
      <c r="E2026" s="35"/>
      <c r="F2026" s="36"/>
    </row>
    <row r="2027" spans="1:6">
      <c r="A2027" s="33"/>
      <c r="B2027" s="22"/>
      <c r="C2027" s="19"/>
      <c r="D2027" s="34"/>
      <c r="E2027" s="35"/>
      <c r="F2027" s="36"/>
    </row>
    <row r="2028" spans="1:6">
      <c r="A2028" s="33"/>
      <c r="B2028" s="22"/>
      <c r="C2028" s="19"/>
      <c r="D2028" s="34"/>
      <c r="E2028" s="35"/>
      <c r="F2028" s="36"/>
    </row>
    <row r="2029" spans="1:6">
      <c r="A2029" s="33"/>
      <c r="B2029" s="22"/>
      <c r="C2029" s="19"/>
      <c r="D2029" s="34"/>
      <c r="E2029" s="35"/>
      <c r="F2029" s="36"/>
    </row>
    <row r="2030" spans="1:6">
      <c r="A2030" s="33"/>
      <c r="B2030" s="22"/>
      <c r="C2030" s="19"/>
      <c r="D2030" s="34"/>
      <c r="E2030" s="35"/>
      <c r="F2030" s="36"/>
    </row>
    <row r="2031" spans="1:6">
      <c r="A2031" s="33"/>
      <c r="B2031" s="22"/>
      <c r="C2031" s="19"/>
      <c r="D2031" s="34"/>
      <c r="E2031" s="35"/>
      <c r="F2031" s="36"/>
    </row>
    <row r="2032" spans="1:6">
      <c r="A2032" s="33"/>
      <c r="B2032" s="22"/>
      <c r="C2032" s="19"/>
      <c r="D2032" s="34"/>
      <c r="E2032" s="35"/>
      <c r="F2032" s="36"/>
    </row>
    <row r="2033" spans="1:6">
      <c r="A2033" s="33"/>
      <c r="B2033" s="22"/>
      <c r="C2033" s="19"/>
      <c r="D2033" s="34"/>
      <c r="E2033" s="35"/>
      <c r="F2033" s="36"/>
    </row>
    <row r="2034" spans="1:6">
      <c r="A2034" s="33"/>
      <c r="B2034" s="22"/>
      <c r="C2034" s="19"/>
      <c r="D2034" s="34"/>
      <c r="E2034" s="35"/>
      <c r="F2034" s="36"/>
    </row>
    <row r="2035" spans="1:6">
      <c r="A2035" s="33"/>
      <c r="B2035" s="22"/>
      <c r="C2035" s="19"/>
      <c r="D2035" s="34"/>
      <c r="E2035" s="35"/>
      <c r="F2035" s="36"/>
    </row>
    <row r="2036" spans="1:6">
      <c r="A2036" s="33"/>
      <c r="B2036" s="22"/>
      <c r="C2036" s="19"/>
      <c r="D2036" s="34"/>
      <c r="E2036" s="35"/>
      <c r="F2036" s="36"/>
    </row>
    <row r="2037" spans="1:6">
      <c r="A2037" s="33"/>
      <c r="B2037" s="22"/>
      <c r="C2037" s="19"/>
      <c r="D2037" s="34"/>
      <c r="E2037" s="35"/>
      <c r="F2037" s="36"/>
    </row>
    <row r="2038" spans="1:6">
      <c r="A2038" s="33"/>
      <c r="B2038" s="22"/>
      <c r="C2038" s="19"/>
      <c r="D2038" s="34"/>
      <c r="E2038" s="35"/>
      <c r="F2038" s="36"/>
    </row>
    <row r="2039" spans="1:6">
      <c r="A2039" s="33"/>
      <c r="B2039" s="22"/>
      <c r="C2039" s="19"/>
      <c r="D2039" s="34"/>
      <c r="E2039" s="35"/>
      <c r="F2039" s="36"/>
    </row>
    <row r="2040" spans="1:6">
      <c r="A2040" s="33"/>
      <c r="B2040" s="22"/>
      <c r="C2040" s="19"/>
      <c r="D2040" s="34"/>
      <c r="E2040" s="35"/>
      <c r="F2040" s="36"/>
    </row>
    <row r="2041" spans="1:6">
      <c r="A2041" s="33"/>
      <c r="B2041" s="22"/>
      <c r="C2041" s="19"/>
      <c r="D2041" s="34"/>
      <c r="E2041" s="35"/>
      <c r="F2041" s="36"/>
    </row>
    <row r="2042" spans="1:6">
      <c r="A2042" s="33"/>
      <c r="B2042" s="22"/>
      <c r="C2042" s="19"/>
      <c r="D2042" s="34"/>
      <c r="E2042" s="35"/>
      <c r="F2042" s="36"/>
    </row>
    <row r="2043" spans="1:6">
      <c r="A2043" s="33"/>
      <c r="B2043" s="22"/>
      <c r="C2043" s="19"/>
      <c r="D2043" s="34"/>
      <c r="E2043" s="35"/>
      <c r="F2043" s="36"/>
    </row>
    <row r="2044" spans="1:6">
      <c r="A2044" s="33"/>
      <c r="B2044" s="22"/>
      <c r="C2044" s="19"/>
      <c r="D2044" s="34"/>
      <c r="E2044" s="35"/>
      <c r="F2044" s="36"/>
    </row>
    <row r="2045" spans="1:6">
      <c r="A2045" s="33"/>
      <c r="B2045" s="22"/>
      <c r="C2045" s="19"/>
      <c r="D2045" s="34"/>
      <c r="E2045" s="35"/>
      <c r="F2045" s="36"/>
    </row>
    <row r="2046" spans="1:6">
      <c r="A2046" s="33"/>
      <c r="B2046" s="22"/>
      <c r="C2046" s="19"/>
      <c r="D2046" s="34"/>
      <c r="E2046" s="35"/>
      <c r="F2046" s="36"/>
    </row>
    <row r="2047" spans="1:6">
      <c r="A2047" s="33"/>
      <c r="B2047" s="22"/>
      <c r="C2047" s="19"/>
      <c r="D2047" s="34"/>
      <c r="E2047" s="35"/>
      <c r="F2047" s="36"/>
    </row>
    <row r="2048" spans="1:6">
      <c r="A2048" s="33"/>
      <c r="B2048" s="22"/>
      <c r="C2048" s="19"/>
      <c r="D2048" s="34"/>
      <c r="E2048" s="35"/>
      <c r="F2048" s="36"/>
    </row>
    <row r="2049" spans="1:6">
      <c r="A2049" s="33"/>
      <c r="B2049" s="22"/>
      <c r="C2049" s="19"/>
      <c r="D2049" s="34"/>
      <c r="E2049" s="35"/>
      <c r="F2049" s="36"/>
    </row>
    <row r="2050" spans="1:6">
      <c r="A2050" s="33"/>
      <c r="B2050" s="22"/>
      <c r="C2050" s="19"/>
      <c r="D2050" s="34"/>
      <c r="E2050" s="35"/>
      <c r="F2050" s="36"/>
    </row>
    <row r="2051" spans="1:6">
      <c r="A2051" s="33"/>
      <c r="B2051" s="22"/>
      <c r="C2051" s="19"/>
      <c r="D2051" s="34"/>
      <c r="E2051" s="35"/>
      <c r="F2051" s="36"/>
    </row>
    <row r="2052" spans="1:6">
      <c r="A2052" s="33"/>
      <c r="B2052" s="22"/>
      <c r="C2052" s="19"/>
      <c r="D2052" s="34"/>
      <c r="E2052" s="35"/>
      <c r="F2052" s="36"/>
    </row>
    <row r="2053" spans="1:6">
      <c r="A2053" s="33"/>
      <c r="B2053" s="22"/>
      <c r="C2053" s="19"/>
      <c r="D2053" s="34"/>
      <c r="E2053" s="35"/>
      <c r="F2053" s="36"/>
    </row>
    <row r="2054" spans="1:6">
      <c r="A2054" s="33"/>
      <c r="B2054" s="22"/>
      <c r="C2054" s="19"/>
      <c r="D2054" s="34"/>
      <c r="E2054" s="35"/>
      <c r="F2054" s="36"/>
    </row>
    <row r="2055" spans="1:6">
      <c r="A2055" s="33"/>
      <c r="B2055" s="22"/>
      <c r="C2055" s="19"/>
      <c r="D2055" s="34"/>
      <c r="E2055" s="35"/>
      <c r="F2055" s="36"/>
    </row>
    <row r="2056" spans="1:6">
      <c r="A2056" s="33"/>
      <c r="B2056" s="22"/>
      <c r="C2056" s="19"/>
      <c r="D2056" s="34"/>
      <c r="E2056" s="35"/>
      <c r="F2056" s="36"/>
    </row>
    <row r="2057" spans="1:6">
      <c r="A2057" s="33"/>
      <c r="B2057" s="22"/>
      <c r="C2057" s="19"/>
      <c r="D2057" s="34"/>
      <c r="E2057" s="35"/>
      <c r="F2057" s="36"/>
    </row>
    <row r="2058" spans="1:6">
      <c r="A2058" s="33"/>
      <c r="B2058" s="22"/>
      <c r="C2058" s="19"/>
      <c r="D2058" s="34"/>
      <c r="E2058" s="35"/>
      <c r="F2058" s="36"/>
    </row>
    <row r="2059" spans="1:6">
      <c r="A2059" s="33"/>
      <c r="B2059" s="22"/>
      <c r="C2059" s="19"/>
      <c r="D2059" s="34"/>
      <c r="E2059" s="35"/>
      <c r="F2059" s="36"/>
    </row>
    <row r="2060" spans="1:6">
      <c r="A2060" s="33"/>
      <c r="B2060" s="22"/>
      <c r="C2060" s="19"/>
      <c r="D2060" s="34"/>
      <c r="E2060" s="35"/>
      <c r="F2060" s="36"/>
    </row>
    <row r="2061" spans="1:6">
      <c r="A2061" s="33"/>
      <c r="B2061" s="22"/>
      <c r="C2061" s="19"/>
      <c r="D2061" s="34"/>
      <c r="E2061" s="35"/>
      <c r="F2061" s="36"/>
    </row>
    <row r="2062" spans="1:6">
      <c r="A2062" s="33"/>
      <c r="B2062" s="22"/>
      <c r="C2062" s="19"/>
      <c r="D2062" s="34"/>
      <c r="E2062" s="35"/>
      <c r="F2062" s="36"/>
    </row>
    <row r="2063" spans="1:6">
      <c r="A2063" s="33"/>
      <c r="B2063" s="22"/>
      <c r="C2063" s="19"/>
      <c r="D2063" s="34"/>
      <c r="E2063" s="35"/>
      <c r="F2063" s="36"/>
    </row>
    <row r="2064" spans="1:6">
      <c r="A2064" s="33"/>
      <c r="B2064" s="22"/>
      <c r="C2064" s="19"/>
      <c r="D2064" s="34"/>
      <c r="E2064" s="35"/>
      <c r="F2064" s="36"/>
    </row>
    <row r="2065" spans="1:6">
      <c r="A2065" s="33"/>
      <c r="B2065" s="22"/>
      <c r="C2065" s="19"/>
      <c r="D2065" s="34"/>
      <c r="E2065" s="35"/>
      <c r="F2065" s="36"/>
    </row>
    <row r="2066" spans="1:6">
      <c r="A2066" s="33"/>
      <c r="B2066" s="22"/>
      <c r="C2066" s="19"/>
      <c r="D2066" s="34"/>
      <c r="E2066" s="35"/>
      <c r="F2066" s="36"/>
    </row>
    <row r="2067" spans="1:6">
      <c r="A2067" s="33"/>
      <c r="B2067" s="22"/>
      <c r="C2067" s="19"/>
      <c r="D2067" s="34"/>
      <c r="E2067" s="35"/>
      <c r="F2067" s="36"/>
    </row>
    <row r="2068" spans="1:6">
      <c r="A2068" s="33"/>
      <c r="B2068" s="22"/>
      <c r="C2068" s="19"/>
      <c r="D2068" s="34"/>
      <c r="E2068" s="35"/>
      <c r="F2068" s="36"/>
    </row>
    <row r="2069" spans="1:6">
      <c r="A2069" s="33"/>
      <c r="B2069" s="22"/>
      <c r="C2069" s="19"/>
      <c r="D2069" s="34"/>
      <c r="E2069" s="35"/>
      <c r="F2069" s="36"/>
    </row>
    <row r="2070" spans="1:6">
      <c r="A2070" s="33"/>
      <c r="B2070" s="22"/>
      <c r="C2070" s="19"/>
      <c r="D2070" s="34"/>
      <c r="E2070" s="35"/>
      <c r="F2070" s="36"/>
    </row>
    <row r="2071" spans="1:6">
      <c r="A2071" s="33"/>
      <c r="B2071" s="22"/>
      <c r="C2071" s="19"/>
      <c r="D2071" s="34"/>
      <c r="E2071" s="35"/>
      <c r="F2071" s="36"/>
    </row>
    <row r="2072" spans="1:6">
      <c r="A2072" s="33"/>
      <c r="B2072" s="22"/>
      <c r="C2072" s="19"/>
      <c r="D2072" s="34"/>
      <c r="E2072" s="35"/>
      <c r="F2072" s="36"/>
    </row>
    <row r="2073" spans="1:6">
      <c r="A2073" s="33"/>
      <c r="B2073" s="22"/>
      <c r="C2073" s="19"/>
      <c r="D2073" s="34"/>
      <c r="E2073" s="35"/>
      <c r="F2073" s="36"/>
    </row>
    <row r="2074" spans="1:6">
      <c r="A2074" s="33"/>
      <c r="B2074" s="22"/>
      <c r="C2074" s="19"/>
      <c r="D2074" s="34"/>
      <c r="E2074" s="35"/>
      <c r="F2074" s="36"/>
    </row>
    <row r="2075" spans="1:6">
      <c r="A2075" s="33"/>
      <c r="B2075" s="22"/>
      <c r="C2075" s="19"/>
      <c r="D2075" s="34"/>
      <c r="E2075" s="35"/>
      <c r="F2075" s="36"/>
    </row>
    <row r="2076" spans="1:6">
      <c r="A2076" s="33"/>
      <c r="B2076" s="22"/>
      <c r="C2076" s="19"/>
      <c r="D2076" s="34"/>
      <c r="E2076" s="35"/>
      <c r="F2076" s="36"/>
    </row>
    <row r="2077" spans="1:6">
      <c r="A2077" s="33"/>
      <c r="B2077" s="22"/>
      <c r="C2077" s="19"/>
      <c r="D2077" s="34"/>
      <c r="E2077" s="35"/>
      <c r="F2077" s="36"/>
    </row>
    <row r="2078" spans="1:6">
      <c r="A2078" s="33"/>
      <c r="B2078" s="22"/>
      <c r="C2078" s="19"/>
      <c r="D2078" s="34"/>
      <c r="E2078" s="35"/>
      <c r="F2078" s="36"/>
    </row>
    <row r="2079" spans="1:6">
      <c r="A2079" s="33"/>
      <c r="B2079" s="22"/>
      <c r="C2079" s="19"/>
      <c r="D2079" s="34"/>
      <c r="E2079" s="35"/>
      <c r="F2079" s="36"/>
    </row>
    <row r="2080" spans="1:6">
      <c r="A2080" s="33"/>
      <c r="B2080" s="22"/>
      <c r="C2080" s="19"/>
      <c r="D2080" s="34"/>
      <c r="E2080" s="35"/>
      <c r="F2080" s="36"/>
    </row>
    <row r="2081" spans="1:6">
      <c r="A2081" s="33"/>
      <c r="B2081" s="22"/>
      <c r="C2081" s="19"/>
      <c r="D2081" s="34"/>
      <c r="E2081" s="35"/>
      <c r="F2081" s="36"/>
    </row>
    <row r="2082" spans="1:6">
      <c r="A2082" s="33"/>
      <c r="B2082" s="22"/>
      <c r="C2082" s="19"/>
      <c r="D2082" s="34"/>
      <c r="E2082" s="35"/>
      <c r="F2082" s="36"/>
    </row>
    <row r="2083" spans="1:6">
      <c r="A2083" s="33"/>
      <c r="B2083" s="22"/>
      <c r="C2083" s="19"/>
      <c r="D2083" s="34"/>
      <c r="E2083" s="35"/>
      <c r="F2083" s="36"/>
    </row>
    <row r="2084" spans="1:6">
      <c r="A2084" s="33"/>
      <c r="B2084" s="22"/>
      <c r="C2084" s="19"/>
      <c r="D2084" s="34"/>
      <c r="E2084" s="35"/>
      <c r="F2084" s="36"/>
    </row>
    <row r="2085" spans="1:6">
      <c r="A2085" s="33"/>
      <c r="B2085" s="22"/>
      <c r="C2085" s="19"/>
      <c r="D2085" s="34"/>
      <c r="E2085" s="35"/>
      <c r="F2085" s="36"/>
    </row>
    <row r="2086" spans="1:6">
      <c r="A2086" s="33"/>
      <c r="B2086" s="22"/>
      <c r="C2086" s="19"/>
      <c r="D2086" s="34"/>
      <c r="E2086" s="35"/>
      <c r="F2086" s="36"/>
    </row>
    <row r="2087" spans="1:6">
      <c r="A2087" s="33"/>
      <c r="B2087" s="22"/>
      <c r="C2087" s="19"/>
      <c r="D2087" s="34"/>
      <c r="E2087" s="35"/>
      <c r="F2087" s="36"/>
    </row>
    <row r="2088" spans="1:6">
      <c r="A2088" s="33"/>
      <c r="B2088" s="22"/>
      <c r="C2088" s="19"/>
      <c r="D2088" s="34"/>
      <c r="E2088" s="35"/>
      <c r="F2088" s="36"/>
    </row>
    <row r="2089" spans="1:6">
      <c r="A2089" s="33"/>
      <c r="B2089" s="22"/>
      <c r="C2089" s="19"/>
      <c r="D2089" s="34"/>
      <c r="E2089" s="35"/>
      <c r="F2089" s="36"/>
    </row>
    <row r="2090" spans="1:6">
      <c r="A2090" s="33"/>
      <c r="B2090" s="22"/>
      <c r="C2090" s="19"/>
      <c r="D2090" s="34"/>
      <c r="E2090" s="35"/>
      <c r="F2090" s="36"/>
    </row>
    <row r="2091" spans="1:6">
      <c r="A2091" s="33"/>
      <c r="B2091" s="22"/>
      <c r="C2091" s="19"/>
      <c r="D2091" s="34"/>
      <c r="E2091" s="35"/>
      <c r="F2091" s="36"/>
    </row>
    <row r="2092" spans="1:6">
      <c r="A2092" s="33"/>
      <c r="B2092" s="22"/>
      <c r="C2092" s="19"/>
      <c r="D2092" s="34"/>
      <c r="E2092" s="35"/>
      <c r="F2092" s="36"/>
    </row>
    <row r="2093" spans="1:6">
      <c r="A2093" s="33"/>
      <c r="B2093" s="22"/>
      <c r="C2093" s="19"/>
      <c r="D2093" s="34"/>
      <c r="E2093" s="35"/>
      <c r="F2093" s="36"/>
    </row>
    <row r="2094" spans="1:6">
      <c r="A2094" s="33"/>
      <c r="B2094" s="22"/>
      <c r="C2094" s="19"/>
      <c r="D2094" s="34"/>
      <c r="E2094" s="35"/>
      <c r="F2094" s="36"/>
    </row>
    <row r="2095" spans="1:6">
      <c r="A2095" s="33"/>
      <c r="B2095" s="22"/>
      <c r="C2095" s="19"/>
      <c r="D2095" s="34"/>
      <c r="E2095" s="35"/>
      <c r="F2095" s="36"/>
    </row>
    <row r="2096" spans="1:6">
      <c r="A2096" s="33"/>
      <c r="B2096" s="22"/>
      <c r="C2096" s="19"/>
      <c r="D2096" s="34"/>
      <c r="E2096" s="35"/>
      <c r="F2096" s="36"/>
    </row>
    <row r="2097" spans="1:6">
      <c r="A2097" s="33"/>
      <c r="B2097" s="22"/>
      <c r="C2097" s="19"/>
      <c r="D2097" s="34"/>
      <c r="E2097" s="35"/>
      <c r="F2097" s="36"/>
    </row>
    <row r="2098" spans="1:6">
      <c r="A2098" s="33"/>
      <c r="B2098" s="22"/>
      <c r="C2098" s="19"/>
      <c r="D2098" s="34"/>
      <c r="E2098" s="35"/>
      <c r="F2098" s="36"/>
    </row>
    <row r="2099" spans="1:6">
      <c r="A2099" s="33"/>
      <c r="B2099" s="22"/>
      <c r="C2099" s="19"/>
      <c r="D2099" s="34"/>
      <c r="E2099" s="35"/>
      <c r="F2099" s="36"/>
    </row>
    <row r="2100" spans="1:6">
      <c r="A2100" s="33"/>
      <c r="B2100" s="22"/>
      <c r="C2100" s="19"/>
      <c r="D2100" s="34"/>
      <c r="E2100" s="35"/>
      <c r="F2100" s="36"/>
    </row>
    <row r="2101" spans="1:6">
      <c r="A2101" s="33"/>
      <c r="B2101" s="22"/>
      <c r="C2101" s="19"/>
      <c r="D2101" s="34"/>
      <c r="E2101" s="35"/>
      <c r="F2101" s="36"/>
    </row>
    <row r="2102" spans="1:6">
      <c r="A2102" s="33"/>
      <c r="B2102" s="22"/>
      <c r="C2102" s="19"/>
      <c r="D2102" s="34"/>
      <c r="E2102" s="35"/>
      <c r="F2102" s="36"/>
    </row>
    <row r="2103" spans="1:6">
      <c r="A2103" s="33"/>
      <c r="B2103" s="22"/>
      <c r="C2103" s="19"/>
      <c r="D2103" s="34"/>
      <c r="E2103" s="35"/>
      <c r="F2103" s="36"/>
    </row>
    <row r="2104" spans="1:6">
      <c r="A2104" s="33"/>
      <c r="B2104" s="22"/>
      <c r="C2104" s="19"/>
      <c r="D2104" s="34"/>
      <c r="E2104" s="35"/>
      <c r="F2104" s="36"/>
    </row>
    <row r="2105" spans="1:6">
      <c r="A2105" s="33"/>
      <c r="B2105" s="22"/>
      <c r="C2105" s="19"/>
      <c r="D2105" s="34"/>
      <c r="E2105" s="35"/>
      <c r="F2105" s="36"/>
    </row>
    <row r="2106" spans="1:6">
      <c r="A2106" s="33"/>
      <c r="B2106" s="22"/>
      <c r="C2106" s="19"/>
      <c r="D2106" s="34"/>
      <c r="E2106" s="35"/>
      <c r="F2106" s="36"/>
    </row>
    <row r="2107" spans="1:6">
      <c r="A2107" s="33"/>
      <c r="B2107" s="22"/>
      <c r="C2107" s="19"/>
      <c r="D2107" s="34"/>
      <c r="E2107" s="35"/>
      <c r="F2107" s="36"/>
    </row>
    <row r="2108" spans="1:6">
      <c r="A2108" s="33"/>
      <c r="B2108" s="22"/>
      <c r="C2108" s="19"/>
      <c r="D2108" s="34"/>
      <c r="E2108" s="35"/>
      <c r="F2108" s="36"/>
    </row>
    <row r="2109" spans="1:6">
      <c r="A2109" s="33"/>
      <c r="B2109" s="22"/>
      <c r="C2109" s="19"/>
      <c r="D2109" s="34"/>
      <c r="E2109" s="35"/>
      <c r="F2109" s="36"/>
    </row>
    <row r="2110" spans="1:6">
      <c r="A2110" s="33"/>
      <c r="B2110" s="22"/>
      <c r="C2110" s="19"/>
      <c r="D2110" s="34"/>
      <c r="E2110" s="35"/>
      <c r="F2110" s="36"/>
    </row>
    <row r="2111" spans="1:6">
      <c r="A2111" s="33"/>
      <c r="B2111" s="22"/>
      <c r="C2111" s="19"/>
      <c r="D2111" s="34"/>
      <c r="E2111" s="35"/>
      <c r="F2111" s="36"/>
    </row>
    <row r="2112" spans="1:6">
      <c r="A2112" s="33"/>
      <c r="B2112" s="22"/>
      <c r="C2112" s="19"/>
      <c r="D2112" s="34"/>
      <c r="E2112" s="35"/>
      <c r="F2112" s="36"/>
    </row>
    <row r="2113" spans="1:6">
      <c r="A2113" s="33"/>
      <c r="B2113" s="22"/>
      <c r="C2113" s="19"/>
      <c r="D2113" s="34"/>
      <c r="E2113" s="35"/>
      <c r="F2113" s="36"/>
    </row>
    <row r="2114" spans="1:6">
      <c r="A2114" s="33"/>
      <c r="B2114" s="22"/>
      <c r="C2114" s="19"/>
      <c r="D2114" s="34"/>
      <c r="E2114" s="35"/>
      <c r="F2114" s="36"/>
    </row>
    <row r="2115" spans="1:6">
      <c r="A2115" s="33"/>
      <c r="B2115" s="22"/>
      <c r="C2115" s="19"/>
      <c r="D2115" s="34"/>
      <c r="E2115" s="35"/>
      <c r="F2115" s="36"/>
    </row>
    <row r="2116" spans="1:6">
      <c r="A2116" s="33"/>
      <c r="B2116" s="22"/>
      <c r="C2116" s="19"/>
      <c r="D2116" s="34"/>
      <c r="E2116" s="35"/>
      <c r="F2116" s="36"/>
    </row>
    <row r="2117" spans="1:6">
      <c r="A2117" s="33"/>
      <c r="B2117" s="22"/>
      <c r="C2117" s="19"/>
      <c r="D2117" s="34"/>
      <c r="E2117" s="35"/>
      <c r="F2117" s="36"/>
    </row>
    <row r="2118" spans="1:6">
      <c r="A2118" s="33"/>
      <c r="B2118" s="22"/>
      <c r="C2118" s="19"/>
      <c r="D2118" s="34"/>
      <c r="E2118" s="35"/>
      <c r="F2118" s="36"/>
    </row>
    <row r="2119" spans="1:6">
      <c r="A2119" s="33"/>
      <c r="B2119" s="22"/>
      <c r="C2119" s="19"/>
      <c r="D2119" s="34"/>
      <c r="E2119" s="35"/>
      <c r="F2119" s="36"/>
    </row>
    <row r="2120" spans="1:6">
      <c r="A2120" s="33"/>
      <c r="B2120" s="22"/>
      <c r="C2120" s="19"/>
      <c r="D2120" s="34"/>
      <c r="E2120" s="35"/>
      <c r="F2120" s="36"/>
    </row>
    <row r="2121" spans="1:6">
      <c r="A2121" s="33"/>
      <c r="B2121" s="22"/>
      <c r="C2121" s="19"/>
      <c r="D2121" s="34"/>
      <c r="E2121" s="35"/>
      <c r="F2121" s="36"/>
    </row>
    <row r="2122" spans="1:6">
      <c r="A2122" s="33"/>
      <c r="B2122" s="22"/>
      <c r="C2122" s="19"/>
      <c r="D2122" s="34"/>
      <c r="E2122" s="35"/>
      <c r="F2122" s="36"/>
    </row>
    <row r="2123" spans="1:6">
      <c r="A2123" s="33"/>
      <c r="B2123" s="22"/>
      <c r="C2123" s="19"/>
      <c r="D2123" s="34"/>
      <c r="E2123" s="35"/>
      <c r="F2123" s="36"/>
    </row>
    <row r="2124" spans="1:6">
      <c r="A2124" s="33"/>
      <c r="B2124" s="22"/>
      <c r="C2124" s="19"/>
      <c r="D2124" s="34"/>
      <c r="E2124" s="35"/>
      <c r="F2124" s="36"/>
    </row>
    <row r="2125" spans="1:6">
      <c r="A2125" s="33"/>
      <c r="B2125" s="22"/>
      <c r="C2125" s="19"/>
      <c r="D2125" s="34"/>
      <c r="E2125" s="35"/>
      <c r="F2125" s="36"/>
    </row>
    <row r="2126" spans="1:6">
      <c r="A2126" s="33"/>
      <c r="B2126" s="22"/>
      <c r="C2126" s="19"/>
      <c r="D2126" s="34"/>
      <c r="E2126" s="35"/>
      <c r="F2126" s="36"/>
    </row>
    <row r="2127" spans="1:6">
      <c r="A2127" s="33"/>
      <c r="B2127" s="22"/>
      <c r="C2127" s="19"/>
      <c r="D2127" s="34"/>
      <c r="E2127" s="35"/>
      <c r="F2127" s="36"/>
    </row>
    <row r="2128" spans="1:6">
      <c r="A2128" s="33"/>
      <c r="B2128" s="22"/>
      <c r="C2128" s="19"/>
      <c r="D2128" s="34"/>
      <c r="E2128" s="35"/>
      <c r="F2128" s="36"/>
    </row>
    <row r="2129" spans="1:6">
      <c r="A2129" s="33"/>
      <c r="B2129" s="22"/>
      <c r="C2129" s="19"/>
      <c r="D2129" s="34"/>
      <c r="E2129" s="35"/>
      <c r="F2129" s="36"/>
    </row>
    <row r="2130" spans="1:6">
      <c r="A2130" s="33"/>
      <c r="B2130" s="22"/>
      <c r="C2130" s="19"/>
      <c r="D2130" s="34"/>
      <c r="E2130" s="35"/>
      <c r="F2130" s="36"/>
    </row>
    <row r="2131" spans="1:6">
      <c r="A2131" s="33"/>
      <c r="B2131" s="22"/>
      <c r="C2131" s="19"/>
      <c r="D2131" s="34"/>
      <c r="E2131" s="35"/>
      <c r="F2131" s="36"/>
    </row>
    <row r="2132" spans="1:6">
      <c r="A2132" s="33"/>
      <c r="B2132" s="22"/>
      <c r="C2132" s="19"/>
      <c r="D2132" s="34"/>
      <c r="E2132" s="35"/>
      <c r="F2132" s="36"/>
    </row>
    <row r="2133" spans="1:6">
      <c r="A2133" s="33"/>
      <c r="B2133" s="22"/>
      <c r="C2133" s="19"/>
      <c r="D2133" s="34"/>
      <c r="E2133" s="35"/>
      <c r="F2133" s="36"/>
    </row>
    <row r="2134" spans="1:6">
      <c r="A2134" s="33"/>
      <c r="B2134" s="22"/>
      <c r="C2134" s="19"/>
      <c r="D2134" s="34"/>
      <c r="E2134" s="35"/>
      <c r="F2134" s="36"/>
    </row>
    <row r="2135" spans="1:6">
      <c r="A2135" s="33"/>
      <c r="B2135" s="22"/>
      <c r="C2135" s="19"/>
      <c r="D2135" s="34"/>
      <c r="E2135" s="35"/>
      <c r="F2135" s="36"/>
    </row>
    <row r="2136" spans="1:6">
      <c r="A2136" s="33"/>
      <c r="B2136" s="22"/>
      <c r="C2136" s="19"/>
      <c r="D2136" s="34"/>
      <c r="E2136" s="35"/>
      <c r="F2136" s="36"/>
    </row>
    <row r="2137" spans="1:6">
      <c r="A2137" s="33"/>
      <c r="B2137" s="22"/>
      <c r="C2137" s="19"/>
      <c r="D2137" s="34"/>
      <c r="E2137" s="35"/>
      <c r="F2137" s="36"/>
    </row>
    <row r="2138" spans="1:6">
      <c r="A2138" s="33"/>
      <c r="B2138" s="22"/>
      <c r="C2138" s="19"/>
      <c r="D2138" s="34"/>
      <c r="E2138" s="35"/>
      <c r="F2138" s="36"/>
    </row>
    <row r="2139" spans="1:6">
      <c r="A2139" s="33"/>
      <c r="B2139" s="22"/>
      <c r="C2139" s="19"/>
      <c r="D2139" s="34"/>
      <c r="E2139" s="35"/>
      <c r="F2139" s="36"/>
    </row>
    <row r="2140" spans="1:6">
      <c r="A2140" s="33"/>
      <c r="B2140" s="22"/>
      <c r="C2140" s="19"/>
      <c r="D2140" s="34"/>
      <c r="E2140" s="35"/>
      <c r="F2140" s="36"/>
    </row>
    <row r="2141" spans="1:6">
      <c r="A2141" s="33"/>
      <c r="B2141" s="22"/>
      <c r="C2141" s="19"/>
      <c r="D2141" s="34"/>
      <c r="E2141" s="35"/>
      <c r="F2141" s="36"/>
    </row>
    <row r="2142" spans="1:6">
      <c r="A2142" s="33"/>
      <c r="B2142" s="22"/>
      <c r="C2142" s="19"/>
      <c r="D2142" s="34"/>
      <c r="E2142" s="35"/>
      <c r="F2142" s="36"/>
    </row>
    <row r="2143" spans="1:6">
      <c r="A2143" s="33"/>
      <c r="B2143" s="22"/>
      <c r="C2143" s="19"/>
      <c r="D2143" s="34"/>
      <c r="E2143" s="35"/>
      <c r="F2143" s="36"/>
    </row>
    <row r="2144" spans="1:6">
      <c r="A2144" s="33"/>
      <c r="B2144" s="22"/>
      <c r="C2144" s="19"/>
      <c r="D2144" s="34"/>
      <c r="E2144" s="35"/>
      <c r="F2144" s="36"/>
    </row>
    <row r="2145" spans="1:6">
      <c r="A2145" s="33"/>
      <c r="B2145" s="22"/>
      <c r="C2145" s="19"/>
      <c r="D2145" s="34"/>
      <c r="E2145" s="35"/>
      <c r="F2145" s="36"/>
    </row>
    <row r="2146" spans="1:6">
      <c r="A2146" s="33"/>
      <c r="B2146" s="22"/>
      <c r="C2146" s="19"/>
      <c r="D2146" s="34"/>
      <c r="E2146" s="35"/>
      <c r="F2146" s="36"/>
    </row>
    <row r="2147" spans="1:6">
      <c r="A2147" s="33"/>
      <c r="B2147" s="22"/>
      <c r="C2147" s="19"/>
      <c r="D2147" s="34"/>
      <c r="E2147" s="35"/>
      <c r="F2147" s="36"/>
    </row>
    <row r="2148" spans="1:6">
      <c r="A2148" s="33"/>
      <c r="B2148" s="22"/>
      <c r="C2148" s="19"/>
      <c r="D2148" s="34"/>
      <c r="E2148" s="35"/>
      <c r="F2148" s="36"/>
    </row>
    <row r="2149" spans="1:6">
      <c r="A2149" s="33"/>
      <c r="B2149" s="22"/>
      <c r="C2149" s="19"/>
      <c r="D2149" s="34"/>
      <c r="E2149" s="35"/>
      <c r="F2149" s="36"/>
    </row>
    <row r="2150" spans="1:6">
      <c r="A2150" s="33"/>
      <c r="B2150" s="22"/>
      <c r="C2150" s="19"/>
      <c r="D2150" s="34"/>
      <c r="E2150" s="35"/>
      <c r="F2150" s="36"/>
    </row>
    <row r="2151" spans="1:6">
      <c r="A2151" s="33"/>
      <c r="B2151" s="22"/>
      <c r="C2151" s="19"/>
      <c r="D2151" s="34"/>
      <c r="E2151" s="35"/>
      <c r="F2151" s="36"/>
    </row>
    <row r="2152" spans="1:6">
      <c r="A2152" s="33"/>
      <c r="B2152" s="22"/>
      <c r="C2152" s="19"/>
      <c r="D2152" s="34"/>
      <c r="E2152" s="35"/>
      <c r="F2152" s="36"/>
    </row>
    <row r="2153" spans="1:6">
      <c r="A2153" s="33"/>
      <c r="B2153" s="22"/>
      <c r="C2153" s="19"/>
      <c r="D2153" s="34"/>
      <c r="E2153" s="35"/>
      <c r="F2153" s="36"/>
    </row>
    <row r="2154" spans="1:6">
      <c r="A2154" s="33"/>
      <c r="B2154" s="22"/>
      <c r="C2154" s="19"/>
      <c r="D2154" s="34"/>
      <c r="E2154" s="35"/>
      <c r="F2154" s="36"/>
    </row>
    <row r="2155" spans="1:6">
      <c r="A2155" s="33"/>
      <c r="B2155" s="22"/>
      <c r="C2155" s="19"/>
      <c r="D2155" s="34"/>
      <c r="E2155" s="35"/>
      <c r="F2155" s="36"/>
    </row>
    <row r="2156" spans="1:6">
      <c r="A2156" s="33"/>
      <c r="B2156" s="22"/>
      <c r="C2156" s="19"/>
      <c r="D2156" s="34"/>
      <c r="E2156" s="35"/>
      <c r="F2156" s="36"/>
    </row>
    <row r="2157" spans="1:6">
      <c r="A2157" s="33"/>
      <c r="B2157" s="22"/>
      <c r="C2157" s="19"/>
      <c r="D2157" s="34"/>
      <c r="E2157" s="35"/>
      <c r="F2157" s="36"/>
    </row>
    <row r="2158" spans="1:6">
      <c r="A2158" s="33"/>
      <c r="B2158" s="22"/>
      <c r="C2158" s="19"/>
      <c r="D2158" s="34"/>
      <c r="E2158" s="35"/>
      <c r="F2158" s="36"/>
    </row>
    <row r="2159" spans="1:6">
      <c r="A2159" s="33"/>
      <c r="B2159" s="22"/>
      <c r="C2159" s="19"/>
      <c r="D2159" s="34"/>
      <c r="E2159" s="35"/>
      <c r="F2159" s="36"/>
    </row>
    <row r="2160" spans="1:6">
      <c r="A2160" s="33"/>
      <c r="B2160" s="22"/>
      <c r="C2160" s="19"/>
      <c r="D2160" s="34"/>
      <c r="E2160" s="35"/>
      <c r="F2160" s="36"/>
    </row>
    <row r="2161" spans="1:6">
      <c r="A2161" s="33"/>
      <c r="B2161" s="22"/>
      <c r="C2161" s="19"/>
      <c r="D2161" s="34"/>
      <c r="E2161" s="35"/>
      <c r="F2161" s="36"/>
    </row>
    <row r="2162" spans="1:6">
      <c r="A2162" s="33"/>
      <c r="B2162" s="22"/>
      <c r="C2162" s="19"/>
      <c r="D2162" s="34"/>
      <c r="E2162" s="35"/>
      <c r="F2162" s="36"/>
    </row>
    <row r="2163" spans="1:6">
      <c r="A2163" s="33"/>
      <c r="B2163" s="22"/>
      <c r="C2163" s="19"/>
      <c r="D2163" s="34"/>
      <c r="E2163" s="35"/>
      <c r="F2163" s="36"/>
    </row>
    <row r="2164" spans="1:6">
      <c r="A2164" s="33"/>
      <c r="B2164" s="22"/>
      <c r="C2164" s="19"/>
      <c r="D2164" s="34"/>
      <c r="E2164" s="35"/>
      <c r="F2164" s="36"/>
    </row>
    <row r="2165" spans="1:6">
      <c r="A2165" s="33"/>
      <c r="B2165" s="22"/>
      <c r="C2165" s="19"/>
      <c r="D2165" s="34"/>
      <c r="E2165" s="35"/>
      <c r="F2165" s="36"/>
    </row>
    <row r="2166" spans="1:6">
      <c r="A2166" s="33"/>
      <c r="B2166" s="22"/>
      <c r="C2166" s="19"/>
      <c r="D2166" s="34"/>
      <c r="E2166" s="35"/>
      <c r="F2166" s="36"/>
    </row>
    <row r="2167" spans="1:6">
      <c r="A2167" s="33"/>
      <c r="B2167" s="22"/>
      <c r="C2167" s="19"/>
      <c r="D2167" s="34"/>
      <c r="E2167" s="35"/>
      <c r="F2167" s="36"/>
    </row>
    <row r="2168" spans="1:6">
      <c r="A2168" s="33"/>
      <c r="B2168" s="22"/>
      <c r="C2168" s="19"/>
      <c r="D2168" s="34"/>
      <c r="E2168" s="35"/>
      <c r="F2168" s="36"/>
    </row>
    <row r="2169" spans="1:6">
      <c r="A2169" s="33"/>
      <c r="B2169" s="22"/>
      <c r="C2169" s="19"/>
      <c r="D2169" s="34"/>
      <c r="E2169" s="35"/>
      <c r="F2169" s="36"/>
    </row>
    <row r="2170" spans="1:6">
      <c r="A2170" s="33"/>
      <c r="B2170" s="22"/>
      <c r="C2170" s="19"/>
      <c r="D2170" s="34"/>
      <c r="E2170" s="35"/>
      <c r="F2170" s="36"/>
    </row>
    <row r="2171" spans="1:6">
      <c r="A2171" s="33"/>
      <c r="B2171" s="22"/>
      <c r="C2171" s="19"/>
      <c r="D2171" s="34"/>
      <c r="E2171" s="35"/>
      <c r="F2171" s="36"/>
    </row>
    <row r="2172" spans="1:6">
      <c r="A2172" s="33"/>
      <c r="B2172" s="22"/>
      <c r="C2172" s="19"/>
      <c r="D2172" s="34"/>
      <c r="E2172" s="35"/>
      <c r="F2172" s="36"/>
    </row>
    <row r="2173" spans="1:6">
      <c r="A2173" s="33"/>
      <c r="B2173" s="22"/>
      <c r="C2173" s="19"/>
      <c r="D2173" s="34"/>
      <c r="E2173" s="35"/>
      <c r="F2173" s="36"/>
    </row>
    <row r="2174" spans="1:6">
      <c r="A2174" s="33"/>
      <c r="B2174" s="22"/>
      <c r="C2174" s="19"/>
      <c r="D2174" s="34"/>
      <c r="E2174" s="35"/>
      <c r="F2174" s="36"/>
    </row>
    <row r="2175" spans="1:6">
      <c r="A2175" s="33"/>
      <c r="B2175" s="22"/>
      <c r="C2175" s="19"/>
      <c r="D2175" s="34"/>
      <c r="E2175" s="35"/>
      <c r="F2175" s="36"/>
    </row>
    <row r="2176" spans="1:6">
      <c r="A2176" s="33"/>
      <c r="B2176" s="22"/>
      <c r="C2176" s="19"/>
      <c r="D2176" s="34"/>
      <c r="E2176" s="35"/>
      <c r="F2176" s="36"/>
    </row>
    <row r="2177" spans="1:6">
      <c r="A2177" s="33"/>
      <c r="B2177" s="22"/>
      <c r="C2177" s="19"/>
      <c r="D2177" s="34"/>
      <c r="E2177" s="35"/>
      <c r="F2177" s="36"/>
    </row>
    <row r="2178" spans="1:6">
      <c r="A2178" s="33"/>
      <c r="B2178" s="22"/>
      <c r="C2178" s="19"/>
      <c r="D2178" s="34"/>
      <c r="E2178" s="35"/>
      <c r="F2178" s="36"/>
    </row>
    <row r="2179" spans="1:6">
      <c r="A2179" s="33"/>
      <c r="B2179" s="22"/>
      <c r="C2179" s="19"/>
      <c r="D2179" s="34"/>
      <c r="E2179" s="35"/>
      <c r="F2179" s="36"/>
    </row>
    <row r="2180" spans="1:6">
      <c r="A2180" s="33"/>
      <c r="B2180" s="22"/>
      <c r="C2180" s="19"/>
      <c r="D2180" s="34"/>
      <c r="E2180" s="35"/>
      <c r="F2180" s="36"/>
    </row>
    <row r="2181" spans="1:6">
      <c r="A2181" s="33"/>
      <c r="B2181" s="22"/>
      <c r="C2181" s="19"/>
      <c r="D2181" s="34"/>
      <c r="E2181" s="35"/>
      <c r="F2181" s="36"/>
    </row>
    <row r="2182" spans="1:6">
      <c r="A2182" s="33"/>
      <c r="B2182" s="22"/>
      <c r="C2182" s="19"/>
      <c r="D2182" s="34"/>
      <c r="E2182" s="35"/>
      <c r="F2182" s="36"/>
    </row>
    <row r="2183" spans="1:6">
      <c r="A2183" s="33"/>
      <c r="B2183" s="22"/>
      <c r="C2183" s="19"/>
      <c r="D2183" s="34"/>
      <c r="E2183" s="35"/>
      <c r="F2183" s="36"/>
    </row>
    <row r="2184" spans="1:6">
      <c r="A2184" s="33"/>
      <c r="B2184" s="22"/>
      <c r="C2184" s="19"/>
      <c r="D2184" s="34"/>
      <c r="E2184" s="35"/>
      <c r="F2184" s="36"/>
    </row>
    <row r="2185" spans="1:6">
      <c r="A2185" s="33"/>
      <c r="B2185" s="22"/>
      <c r="C2185" s="19"/>
      <c r="D2185" s="34"/>
      <c r="E2185" s="35"/>
      <c r="F2185" s="36"/>
    </row>
    <row r="2186" spans="1:6">
      <c r="A2186" s="33"/>
      <c r="B2186" s="22"/>
      <c r="C2186" s="19"/>
      <c r="D2186" s="34"/>
      <c r="E2186" s="35"/>
      <c r="F2186" s="36"/>
    </row>
    <row r="2187" spans="1:6">
      <c r="A2187" s="33"/>
      <c r="B2187" s="22"/>
      <c r="C2187" s="19"/>
      <c r="D2187" s="34"/>
      <c r="E2187" s="35"/>
      <c r="F2187" s="36"/>
    </row>
    <row r="2188" spans="1:6">
      <c r="A2188" s="33"/>
      <c r="B2188" s="22"/>
      <c r="C2188" s="19"/>
      <c r="D2188" s="34"/>
      <c r="E2188" s="35"/>
      <c r="F2188" s="36"/>
    </row>
    <row r="2189" spans="1:6">
      <c r="A2189" s="33"/>
      <c r="B2189" s="22"/>
      <c r="C2189" s="19"/>
      <c r="D2189" s="34"/>
      <c r="E2189" s="35"/>
      <c r="F2189" s="36"/>
    </row>
    <row r="2190" spans="1:6">
      <c r="A2190" s="33"/>
      <c r="B2190" s="22"/>
      <c r="C2190" s="19"/>
      <c r="D2190" s="34"/>
      <c r="E2190" s="35"/>
      <c r="F2190" s="36"/>
    </row>
    <row r="2191" spans="1:6">
      <c r="A2191" s="33"/>
      <c r="B2191" s="22"/>
      <c r="C2191" s="19"/>
      <c r="D2191" s="34"/>
      <c r="E2191" s="35"/>
      <c r="F2191" s="36"/>
    </row>
    <row r="2192" spans="1:6">
      <c r="A2192" s="33"/>
      <c r="B2192" s="22"/>
      <c r="C2192" s="19"/>
      <c r="D2192" s="34"/>
      <c r="E2192" s="35"/>
      <c r="F2192" s="36"/>
    </row>
    <row r="2193" spans="1:6">
      <c r="A2193" s="33"/>
      <c r="B2193" s="22"/>
      <c r="C2193" s="19"/>
      <c r="D2193" s="34"/>
      <c r="E2193" s="35"/>
      <c r="F2193" s="36"/>
    </row>
    <row r="2194" spans="1:6">
      <c r="A2194" s="33"/>
      <c r="B2194" s="22"/>
      <c r="C2194" s="19"/>
      <c r="D2194" s="34"/>
      <c r="E2194" s="35"/>
      <c r="F2194" s="36"/>
    </row>
    <row r="2195" spans="1:6">
      <c r="A2195" s="33"/>
      <c r="B2195" s="22"/>
      <c r="C2195" s="19"/>
      <c r="D2195" s="34"/>
      <c r="E2195" s="35"/>
      <c r="F2195" s="36"/>
    </row>
    <row r="2196" spans="1:6">
      <c r="A2196" s="33"/>
      <c r="B2196" s="22"/>
      <c r="C2196" s="19"/>
      <c r="D2196" s="34"/>
      <c r="E2196" s="35"/>
      <c r="F2196" s="36"/>
    </row>
    <row r="2197" spans="1:6">
      <c r="A2197" s="33"/>
      <c r="B2197" s="22"/>
      <c r="C2197" s="19"/>
      <c r="D2197" s="34"/>
      <c r="E2197" s="35"/>
      <c r="F2197" s="36"/>
    </row>
    <row r="2198" spans="1:6">
      <c r="A2198" s="33"/>
      <c r="B2198" s="22"/>
      <c r="C2198" s="19"/>
      <c r="D2198" s="34"/>
      <c r="E2198" s="35"/>
      <c r="F2198" s="36"/>
    </row>
    <row r="2199" spans="1:6">
      <c r="A2199" s="33"/>
      <c r="B2199" s="22"/>
      <c r="C2199" s="19"/>
      <c r="D2199" s="34"/>
      <c r="E2199" s="35"/>
      <c r="F2199" s="36"/>
    </row>
    <row r="2200" spans="1:6">
      <c r="A2200" s="33"/>
      <c r="B2200" s="22"/>
      <c r="C2200" s="19"/>
      <c r="D2200" s="34"/>
      <c r="E2200" s="35"/>
      <c r="F2200" s="36"/>
    </row>
    <row r="2201" spans="1:6">
      <c r="A2201" s="33"/>
      <c r="B2201" s="22"/>
      <c r="C2201" s="19"/>
      <c r="D2201" s="34"/>
      <c r="E2201" s="35"/>
      <c r="F2201" s="36"/>
    </row>
    <row r="2202" spans="1:6">
      <c r="A2202" s="33"/>
      <c r="B2202" s="22"/>
      <c r="C2202" s="19"/>
      <c r="D2202" s="34"/>
      <c r="E2202" s="35"/>
      <c r="F2202" s="36"/>
    </row>
    <row r="2203" spans="1:6">
      <c r="A2203" s="33"/>
      <c r="B2203" s="22"/>
      <c r="C2203" s="19"/>
      <c r="D2203" s="34"/>
      <c r="E2203" s="35"/>
      <c r="F2203" s="36"/>
    </row>
    <row r="2204" spans="1:6">
      <c r="A2204" s="33"/>
      <c r="B2204" s="22"/>
      <c r="C2204" s="19"/>
      <c r="D2204" s="34"/>
      <c r="E2204" s="35"/>
      <c r="F2204" s="36"/>
    </row>
    <row r="2205" spans="1:6">
      <c r="A2205" s="33"/>
      <c r="B2205" s="22"/>
      <c r="C2205" s="19"/>
      <c r="D2205" s="34"/>
      <c r="E2205" s="35"/>
      <c r="F2205" s="36"/>
    </row>
    <row r="2206" spans="1:6">
      <c r="A2206" s="33"/>
      <c r="B2206" s="22"/>
      <c r="C2206" s="19"/>
      <c r="D2206" s="34"/>
      <c r="E2206" s="35"/>
      <c r="F2206" s="36"/>
    </row>
    <row r="2207" spans="1:6">
      <c r="A2207" s="33"/>
      <c r="B2207" s="22"/>
      <c r="C2207" s="19"/>
      <c r="D2207" s="34"/>
      <c r="E2207" s="35"/>
      <c r="F2207" s="36"/>
    </row>
    <row r="2208" spans="1:6">
      <c r="A2208" s="33"/>
      <c r="B2208" s="22"/>
      <c r="C2208" s="19"/>
      <c r="D2208" s="34"/>
      <c r="E2208" s="35"/>
      <c r="F2208" s="36"/>
    </row>
    <row r="2209" spans="1:6">
      <c r="A2209" s="33"/>
      <c r="B2209" s="22"/>
      <c r="C2209" s="19"/>
      <c r="D2209" s="34"/>
      <c r="E2209" s="35"/>
      <c r="F2209" s="36"/>
    </row>
    <row r="2210" spans="1:6">
      <c r="A2210" s="33"/>
      <c r="B2210" s="22"/>
      <c r="C2210" s="19"/>
      <c r="D2210" s="34"/>
      <c r="E2210" s="35"/>
      <c r="F2210" s="36"/>
    </row>
    <row r="2211" spans="1:6">
      <c r="A2211" s="33"/>
      <c r="B2211" s="22"/>
      <c r="C2211" s="19"/>
      <c r="D2211" s="34"/>
      <c r="E2211" s="35"/>
      <c r="F2211" s="36"/>
    </row>
    <row r="2212" spans="1:6">
      <c r="A2212" s="33"/>
      <c r="B2212" s="22"/>
      <c r="C2212" s="19"/>
      <c r="D2212" s="34"/>
      <c r="E2212" s="35"/>
      <c r="F2212" s="36"/>
    </row>
    <row r="2213" spans="1:6">
      <c r="A2213" s="33"/>
      <c r="B2213" s="22"/>
      <c r="C2213" s="19"/>
      <c r="D2213" s="34"/>
      <c r="E2213" s="35"/>
      <c r="F2213" s="36"/>
    </row>
    <row r="2214" spans="1:6">
      <c r="A2214" s="33"/>
      <c r="B2214" s="22"/>
      <c r="C2214" s="19"/>
      <c r="D2214" s="34"/>
      <c r="E2214" s="35"/>
      <c r="F2214" s="36"/>
    </row>
    <row r="2215" spans="1:6">
      <c r="A2215" s="33"/>
      <c r="B2215" s="22"/>
      <c r="C2215" s="19"/>
      <c r="D2215" s="34"/>
      <c r="E2215" s="35"/>
      <c r="F2215" s="36"/>
    </row>
    <row r="2216" spans="1:6">
      <c r="A2216" s="33"/>
      <c r="B2216" s="22"/>
      <c r="C2216" s="19"/>
      <c r="D2216" s="34"/>
      <c r="E2216" s="35"/>
      <c r="F2216" s="36"/>
    </row>
    <row r="2217" spans="1:6">
      <c r="A2217" s="33"/>
      <c r="B2217" s="22"/>
      <c r="C2217" s="19"/>
      <c r="D2217" s="34"/>
      <c r="E2217" s="35"/>
      <c r="F2217" s="36"/>
    </row>
    <row r="2218" spans="1:6">
      <c r="A2218" s="33"/>
      <c r="B2218" s="22"/>
      <c r="C2218" s="19"/>
      <c r="D2218" s="34"/>
      <c r="E2218" s="35"/>
      <c r="F2218" s="36"/>
    </row>
    <row r="2219" spans="1:6">
      <c r="A2219" s="33"/>
      <c r="B2219" s="22"/>
      <c r="C2219" s="19"/>
      <c r="D2219" s="34"/>
      <c r="E2219" s="35"/>
      <c r="F2219" s="36"/>
    </row>
    <row r="2220" spans="1:6">
      <c r="A2220" s="33"/>
      <c r="B2220" s="22"/>
      <c r="C2220" s="19"/>
      <c r="D2220" s="34"/>
      <c r="E2220" s="35"/>
      <c r="F2220" s="36"/>
    </row>
    <row r="2221" spans="1:6">
      <c r="A2221" s="33"/>
      <c r="B2221" s="22"/>
      <c r="C2221" s="19"/>
      <c r="D2221" s="34"/>
      <c r="E2221" s="35"/>
      <c r="F2221" s="36"/>
    </row>
    <row r="2222" spans="1:6">
      <c r="A2222" s="33"/>
      <c r="B2222" s="22"/>
      <c r="C2222" s="19"/>
      <c r="D2222" s="34"/>
      <c r="E2222" s="35"/>
      <c r="F2222" s="36"/>
    </row>
    <row r="2223" spans="1:6">
      <c r="A2223" s="33"/>
      <c r="B2223" s="22"/>
      <c r="C2223" s="19"/>
      <c r="D2223" s="34"/>
      <c r="E2223" s="35"/>
      <c r="F2223" s="36"/>
    </row>
    <row r="2224" spans="1:6">
      <c r="A2224" s="33"/>
      <c r="B2224" s="22"/>
      <c r="C2224" s="19"/>
      <c r="D2224" s="34"/>
      <c r="E2224" s="35"/>
      <c r="F2224" s="36"/>
    </row>
    <row r="2225" spans="1:6">
      <c r="A2225" s="33"/>
      <c r="B2225" s="22"/>
      <c r="C2225" s="19"/>
      <c r="D2225" s="34"/>
      <c r="E2225" s="35"/>
      <c r="F2225" s="36"/>
    </row>
    <row r="2226" spans="1:6">
      <c r="A2226" s="33"/>
      <c r="B2226" s="22"/>
      <c r="C2226" s="19"/>
      <c r="D2226" s="34"/>
      <c r="E2226" s="35"/>
      <c r="F2226" s="36"/>
    </row>
    <row r="2227" spans="1:6">
      <c r="A2227" s="33"/>
      <c r="B2227" s="22"/>
      <c r="C2227" s="19"/>
      <c r="D2227" s="34"/>
      <c r="E2227" s="35"/>
      <c r="F2227" s="36"/>
    </row>
    <row r="2228" spans="1:6">
      <c r="A2228" s="33"/>
      <c r="B2228" s="22"/>
      <c r="C2228" s="19"/>
      <c r="D2228" s="34"/>
      <c r="E2228" s="35"/>
      <c r="F2228" s="36"/>
    </row>
    <row r="2229" spans="1:6">
      <c r="A2229" s="33"/>
      <c r="B2229" s="22"/>
      <c r="C2229" s="19"/>
      <c r="D2229" s="34"/>
      <c r="E2229" s="35"/>
      <c r="F2229" s="36"/>
    </row>
    <row r="2230" spans="1:6">
      <c r="A2230" s="33"/>
      <c r="B2230" s="22"/>
      <c r="C2230" s="19"/>
      <c r="D2230" s="34"/>
      <c r="E2230" s="35"/>
      <c r="F2230" s="36"/>
    </row>
    <row r="2231" spans="1:6">
      <c r="A2231" s="33"/>
      <c r="B2231" s="22"/>
      <c r="C2231" s="19"/>
      <c r="D2231" s="34"/>
      <c r="E2231" s="35"/>
      <c r="F2231" s="36"/>
    </row>
    <row r="2232" spans="1:6">
      <c r="A2232" s="33"/>
      <c r="B2232" s="22"/>
      <c r="C2232" s="19"/>
      <c r="D2232" s="34"/>
      <c r="E2232" s="35"/>
      <c r="F2232" s="36"/>
    </row>
    <row r="2233" spans="1:6">
      <c r="A2233" s="33"/>
      <c r="B2233" s="22"/>
      <c r="C2233" s="19"/>
      <c r="D2233" s="34"/>
      <c r="E2233" s="35"/>
      <c r="F2233" s="36"/>
    </row>
    <row r="2234" spans="1:6">
      <c r="A2234" s="33"/>
      <c r="B2234" s="22"/>
      <c r="C2234" s="19"/>
      <c r="D2234" s="34"/>
      <c r="E2234" s="35"/>
      <c r="F2234" s="36"/>
    </row>
    <row r="2235" spans="1:6">
      <c r="A2235" s="33"/>
      <c r="B2235" s="22"/>
      <c r="C2235" s="19"/>
      <c r="D2235" s="34"/>
      <c r="E2235" s="35"/>
      <c r="F2235" s="36"/>
    </row>
    <row r="2236" spans="1:6">
      <c r="A2236" s="33"/>
      <c r="B2236" s="22"/>
      <c r="C2236" s="19"/>
      <c r="D2236" s="34"/>
      <c r="E2236" s="35"/>
      <c r="F2236" s="36"/>
    </row>
    <row r="2237" spans="1:6">
      <c r="A2237" s="33"/>
      <c r="B2237" s="22"/>
      <c r="C2237" s="19"/>
      <c r="D2237" s="34"/>
      <c r="E2237" s="35"/>
      <c r="F2237" s="36"/>
    </row>
    <row r="2238" spans="1:6">
      <c r="A2238" s="33"/>
      <c r="B2238" s="22"/>
      <c r="C2238" s="19"/>
      <c r="D2238" s="34"/>
      <c r="E2238" s="35"/>
      <c r="F2238" s="36"/>
    </row>
    <row r="2239" spans="1:6">
      <c r="A2239" s="33"/>
      <c r="B2239" s="22"/>
      <c r="C2239" s="19"/>
      <c r="D2239" s="34"/>
      <c r="E2239" s="35"/>
      <c r="F2239" s="36"/>
    </row>
    <row r="2240" spans="1:6">
      <c r="A2240" s="33"/>
      <c r="B2240" s="22"/>
      <c r="C2240" s="19"/>
      <c r="D2240" s="34"/>
      <c r="E2240" s="35"/>
      <c r="F2240" s="36"/>
    </row>
    <row r="2241" spans="1:6">
      <c r="A2241" s="33"/>
      <c r="B2241" s="22"/>
      <c r="C2241" s="19"/>
      <c r="D2241" s="34"/>
      <c r="E2241" s="35"/>
      <c r="F2241" s="36"/>
    </row>
    <row r="2242" spans="1:6">
      <c r="A2242" s="33"/>
      <c r="B2242" s="22"/>
      <c r="C2242" s="19"/>
      <c r="D2242" s="34"/>
      <c r="E2242" s="35"/>
      <c r="F2242" s="36"/>
    </row>
    <row r="2243" spans="1:6">
      <c r="A2243" s="33"/>
      <c r="B2243" s="22"/>
      <c r="C2243" s="19"/>
      <c r="D2243" s="34"/>
      <c r="E2243" s="35"/>
      <c r="F2243" s="36"/>
    </row>
    <row r="2244" spans="1:6">
      <c r="A2244" s="33"/>
      <c r="B2244" s="22"/>
      <c r="C2244" s="19"/>
      <c r="D2244" s="34"/>
      <c r="E2244" s="35"/>
      <c r="F2244" s="36"/>
    </row>
    <row r="2245" spans="1:6">
      <c r="A2245" s="33"/>
      <c r="B2245" s="22"/>
      <c r="C2245" s="19"/>
      <c r="D2245" s="34"/>
      <c r="E2245" s="35"/>
      <c r="F2245" s="36"/>
    </row>
    <row r="2246" spans="1:6">
      <c r="A2246" s="33"/>
      <c r="B2246" s="22"/>
      <c r="C2246" s="19"/>
      <c r="D2246" s="34"/>
      <c r="E2246" s="35"/>
      <c r="F2246" s="36"/>
    </row>
    <row r="2247" spans="1:6">
      <c r="A2247" s="33"/>
      <c r="B2247" s="22"/>
      <c r="C2247" s="19"/>
      <c r="D2247" s="34"/>
      <c r="E2247" s="35"/>
      <c r="F2247" s="36"/>
    </row>
    <row r="2248" spans="1:6">
      <c r="A2248" s="33"/>
      <c r="B2248" s="22"/>
      <c r="C2248" s="19"/>
      <c r="D2248" s="34"/>
      <c r="E2248" s="35"/>
      <c r="F2248" s="36"/>
    </row>
    <row r="2249" spans="1:6">
      <c r="A2249" s="33"/>
      <c r="B2249" s="22"/>
      <c r="C2249" s="19"/>
      <c r="D2249" s="34"/>
      <c r="E2249" s="35"/>
      <c r="F2249" s="36"/>
    </row>
    <row r="2250" spans="1:6">
      <c r="A2250" s="33"/>
      <c r="B2250" s="22"/>
      <c r="C2250" s="19"/>
      <c r="D2250" s="34"/>
      <c r="E2250" s="35"/>
      <c r="F2250" s="36"/>
    </row>
    <row r="2251" spans="1:6">
      <c r="A2251" s="33"/>
      <c r="B2251" s="22"/>
      <c r="C2251" s="19"/>
      <c r="D2251" s="34"/>
      <c r="E2251" s="35"/>
      <c r="F2251" s="36"/>
    </row>
    <row r="2252" spans="1:6">
      <c r="A2252" s="33"/>
      <c r="B2252" s="22"/>
      <c r="C2252" s="19"/>
      <c r="D2252" s="34"/>
      <c r="E2252" s="35"/>
      <c r="F2252" s="36"/>
    </row>
    <row r="2253" spans="1:6">
      <c r="A2253" s="33"/>
      <c r="B2253" s="22"/>
      <c r="C2253" s="19"/>
      <c r="D2253" s="34"/>
      <c r="E2253" s="35"/>
      <c r="F2253" s="36"/>
    </row>
    <row r="2254" spans="1:6">
      <c r="A2254" s="33"/>
      <c r="B2254" s="22"/>
      <c r="C2254" s="19"/>
      <c r="D2254" s="34"/>
      <c r="E2254" s="35"/>
      <c r="F2254" s="36"/>
    </row>
    <row r="2255" spans="1:6">
      <c r="A2255" s="33"/>
      <c r="B2255" s="22"/>
      <c r="C2255" s="19"/>
      <c r="D2255" s="34"/>
      <c r="E2255" s="35"/>
      <c r="F2255" s="36"/>
    </row>
    <row r="2256" spans="1:6">
      <c r="A2256" s="33"/>
      <c r="B2256" s="22"/>
      <c r="C2256" s="19"/>
      <c r="D2256" s="34"/>
      <c r="E2256" s="35"/>
      <c r="F2256" s="36"/>
    </row>
    <row r="2257" spans="1:6">
      <c r="A2257" s="33"/>
      <c r="B2257" s="22"/>
      <c r="C2257" s="19"/>
      <c r="D2257" s="34"/>
      <c r="E2257" s="35"/>
      <c r="F2257" s="36"/>
    </row>
    <row r="2258" spans="1:6">
      <c r="A2258" s="33"/>
      <c r="B2258" s="22"/>
      <c r="C2258" s="19"/>
      <c r="D2258" s="34"/>
      <c r="E2258" s="35"/>
      <c r="F2258" s="36"/>
    </row>
    <row r="2259" spans="1:6">
      <c r="A2259" s="33"/>
      <c r="B2259" s="22"/>
      <c r="C2259" s="19"/>
      <c r="D2259" s="34"/>
      <c r="E2259" s="35"/>
      <c r="F2259" s="36"/>
    </row>
    <row r="2260" spans="1:6">
      <c r="A2260" s="33"/>
      <c r="B2260" s="22"/>
      <c r="C2260" s="19"/>
      <c r="D2260" s="34"/>
      <c r="E2260" s="35"/>
      <c r="F2260" s="36"/>
    </row>
    <row r="2261" spans="1:6">
      <c r="A2261" s="33"/>
      <c r="B2261" s="22"/>
      <c r="C2261" s="19"/>
      <c r="D2261" s="34"/>
      <c r="E2261" s="35"/>
      <c r="F2261" s="36"/>
    </row>
    <row r="2262" spans="1:6">
      <c r="A2262" s="33"/>
      <c r="B2262" s="22"/>
      <c r="C2262" s="19"/>
      <c r="D2262" s="34"/>
      <c r="E2262" s="35"/>
      <c r="F2262" s="36"/>
    </row>
    <row r="2263" spans="1:6">
      <c r="A2263" s="33"/>
      <c r="B2263" s="22"/>
      <c r="C2263" s="19"/>
      <c r="D2263" s="34"/>
      <c r="E2263" s="35"/>
      <c r="F2263" s="36"/>
    </row>
    <row r="2264" spans="1:6">
      <c r="A2264" s="33"/>
      <c r="B2264" s="22"/>
      <c r="C2264" s="19"/>
      <c r="D2264" s="34"/>
      <c r="E2264" s="35"/>
      <c r="F2264" s="36"/>
    </row>
    <row r="2265" spans="1:6">
      <c r="A2265" s="33"/>
      <c r="B2265" s="22"/>
      <c r="C2265" s="19"/>
      <c r="D2265" s="34"/>
      <c r="E2265" s="35"/>
      <c r="F2265" s="36"/>
    </row>
    <row r="2266" spans="1:6">
      <c r="A2266" s="33"/>
      <c r="B2266" s="22"/>
      <c r="C2266" s="19"/>
      <c r="D2266" s="34"/>
      <c r="E2266" s="35"/>
      <c r="F2266" s="36"/>
    </row>
    <row r="2267" spans="1:6">
      <c r="A2267" s="33"/>
      <c r="B2267" s="22"/>
      <c r="C2267" s="19"/>
      <c r="D2267" s="34"/>
      <c r="E2267" s="35"/>
      <c r="F2267" s="36"/>
    </row>
    <row r="2268" spans="1:6">
      <c r="A2268" s="33"/>
      <c r="B2268" s="22"/>
      <c r="C2268" s="19"/>
      <c r="D2268" s="34"/>
      <c r="E2268" s="35"/>
      <c r="F2268" s="36"/>
    </row>
    <row r="2269" spans="1:6">
      <c r="A2269" s="33"/>
      <c r="B2269" s="22"/>
      <c r="C2269" s="19"/>
      <c r="D2269" s="34"/>
      <c r="E2269" s="35"/>
      <c r="F2269" s="36"/>
    </row>
    <row r="2270" spans="1:6">
      <c r="A2270" s="33"/>
      <c r="B2270" s="22"/>
      <c r="C2270" s="19"/>
      <c r="D2270" s="34"/>
      <c r="E2270" s="35"/>
      <c r="F2270" s="36"/>
    </row>
    <row r="2271" spans="1:6">
      <c r="A2271" s="33"/>
      <c r="B2271" s="22"/>
      <c r="C2271" s="19"/>
      <c r="D2271" s="34"/>
      <c r="E2271" s="35"/>
      <c r="F2271" s="36"/>
    </row>
    <row r="2272" spans="1:6">
      <c r="A2272" s="33"/>
      <c r="B2272" s="22"/>
      <c r="C2272" s="19"/>
      <c r="D2272" s="34"/>
      <c r="E2272" s="35"/>
      <c r="F2272" s="36"/>
    </row>
    <row r="2273" spans="1:6">
      <c r="A2273" s="33"/>
      <c r="B2273" s="22"/>
      <c r="C2273" s="19"/>
      <c r="D2273" s="34"/>
      <c r="E2273" s="35"/>
      <c r="F2273" s="36"/>
    </row>
    <row r="2274" spans="1:6">
      <c r="A2274" s="33"/>
      <c r="B2274" s="22"/>
      <c r="C2274" s="19"/>
      <c r="D2274" s="34"/>
      <c r="E2274" s="35"/>
      <c r="F2274" s="36"/>
    </row>
    <row r="2275" spans="1:6">
      <c r="A2275" s="33"/>
      <c r="B2275" s="22"/>
      <c r="C2275" s="19"/>
      <c r="D2275" s="34"/>
      <c r="E2275" s="35"/>
      <c r="F2275" s="36"/>
    </row>
    <row r="2276" spans="1:6">
      <c r="A2276" s="33"/>
      <c r="B2276" s="22"/>
      <c r="C2276" s="19"/>
      <c r="D2276" s="34"/>
      <c r="E2276" s="35"/>
      <c r="F2276" s="36"/>
    </row>
    <row r="2277" spans="1:6">
      <c r="A2277" s="33"/>
      <c r="B2277" s="22"/>
      <c r="C2277" s="19"/>
      <c r="D2277" s="34"/>
      <c r="E2277" s="35"/>
      <c r="F2277" s="36"/>
    </row>
    <row r="2278" spans="1:6">
      <c r="A2278" s="33"/>
      <c r="B2278" s="22"/>
      <c r="C2278" s="19"/>
      <c r="D2278" s="34"/>
      <c r="E2278" s="35"/>
      <c r="F2278" s="36"/>
    </row>
    <row r="2279" spans="1:6">
      <c r="A2279" s="33"/>
      <c r="B2279" s="22"/>
      <c r="C2279" s="19"/>
      <c r="D2279" s="34"/>
      <c r="E2279" s="35"/>
      <c r="F2279" s="36"/>
    </row>
    <row r="2280" spans="1:6">
      <c r="A2280" s="33"/>
      <c r="B2280" s="22"/>
      <c r="C2280" s="19"/>
      <c r="D2280" s="34"/>
      <c r="E2280" s="35"/>
      <c r="F2280" s="36"/>
    </row>
    <row r="2281" spans="1:6">
      <c r="A2281" s="33"/>
      <c r="B2281" s="22"/>
      <c r="C2281" s="19"/>
      <c r="D2281" s="34"/>
      <c r="E2281" s="35"/>
      <c r="F2281" s="36"/>
    </row>
    <row r="2282" spans="1:6">
      <c r="A2282" s="33"/>
      <c r="B2282" s="22"/>
      <c r="C2282" s="19"/>
      <c r="D2282" s="34"/>
      <c r="E2282" s="35"/>
      <c r="F2282" s="36"/>
    </row>
    <row r="2283" spans="1:6">
      <c r="A2283" s="33"/>
      <c r="B2283" s="22"/>
      <c r="C2283" s="19"/>
      <c r="D2283" s="34"/>
      <c r="E2283" s="35"/>
      <c r="F2283" s="36"/>
    </row>
    <row r="2284" spans="1:6">
      <c r="A2284" s="33"/>
      <c r="B2284" s="22"/>
      <c r="C2284" s="19"/>
      <c r="D2284" s="34"/>
      <c r="E2284" s="35"/>
      <c r="F2284" s="36"/>
    </row>
    <row r="2285" spans="1:6">
      <c r="A2285" s="33"/>
      <c r="B2285" s="22"/>
      <c r="C2285" s="19"/>
      <c r="D2285" s="34"/>
      <c r="E2285" s="35"/>
      <c r="F2285" s="36"/>
    </row>
    <row r="2286" spans="1:6">
      <c r="A2286" s="33"/>
      <c r="B2286" s="22"/>
      <c r="C2286" s="19"/>
      <c r="D2286" s="34"/>
      <c r="E2286" s="35"/>
      <c r="F2286" s="36"/>
    </row>
    <row r="2287" spans="1:6">
      <c r="A2287" s="33"/>
      <c r="B2287" s="22"/>
      <c r="C2287" s="19"/>
      <c r="D2287" s="34"/>
      <c r="E2287" s="35"/>
      <c r="F2287" s="36"/>
    </row>
    <row r="2288" spans="1:6">
      <c r="A2288" s="33"/>
      <c r="B2288" s="22"/>
      <c r="C2288" s="19"/>
      <c r="D2288" s="34"/>
      <c r="E2288" s="35"/>
      <c r="F2288" s="36"/>
    </row>
    <row r="2289" spans="1:6">
      <c r="A2289" s="33"/>
      <c r="B2289" s="22"/>
      <c r="C2289" s="19"/>
      <c r="D2289" s="34"/>
      <c r="E2289" s="35"/>
      <c r="F2289" s="36"/>
    </row>
    <row r="2290" spans="1:6">
      <c r="A2290" s="33"/>
      <c r="B2290" s="22"/>
      <c r="C2290" s="19"/>
      <c r="D2290" s="34"/>
      <c r="E2290" s="35"/>
      <c r="F2290" s="36"/>
    </row>
    <row r="2291" spans="1:6">
      <c r="A2291" s="33"/>
      <c r="B2291" s="22"/>
      <c r="C2291" s="19"/>
      <c r="D2291" s="34"/>
      <c r="E2291" s="35"/>
      <c r="F2291" s="36"/>
    </row>
    <row r="2292" spans="1:6">
      <c r="A2292" s="33"/>
      <c r="B2292" s="22"/>
      <c r="C2292" s="19"/>
      <c r="D2292" s="34"/>
      <c r="E2292" s="35"/>
      <c r="F2292" s="36"/>
    </row>
    <row r="2293" spans="1:6">
      <c r="A2293" s="33"/>
      <c r="B2293" s="22"/>
      <c r="C2293" s="19"/>
      <c r="D2293" s="34"/>
      <c r="E2293" s="35"/>
      <c r="F2293" s="36"/>
    </row>
    <row r="2294" spans="1:6">
      <c r="A2294" s="33"/>
      <c r="B2294" s="22"/>
      <c r="C2294" s="19"/>
      <c r="D2294" s="34"/>
      <c r="E2294" s="35"/>
      <c r="F2294" s="36"/>
    </row>
    <row r="2295" spans="1:6">
      <c r="A2295" s="33"/>
      <c r="B2295" s="22"/>
      <c r="C2295" s="19"/>
      <c r="D2295" s="34"/>
      <c r="E2295" s="35"/>
      <c r="F2295" s="36"/>
    </row>
    <row r="2296" spans="1:6">
      <c r="A2296" s="33"/>
      <c r="B2296" s="22"/>
      <c r="C2296" s="19"/>
      <c r="D2296" s="34"/>
      <c r="E2296" s="35"/>
      <c r="F2296" s="36"/>
    </row>
    <row r="2297" spans="1:6">
      <c r="A2297" s="33"/>
      <c r="B2297" s="22"/>
      <c r="C2297" s="19"/>
      <c r="D2297" s="34"/>
      <c r="E2297" s="35"/>
      <c r="F2297" s="36"/>
    </row>
    <row r="2298" spans="1:6">
      <c r="A2298" s="33"/>
      <c r="B2298" s="22"/>
      <c r="C2298" s="19"/>
      <c r="D2298" s="34"/>
      <c r="E2298" s="35"/>
      <c r="F2298" s="36"/>
    </row>
    <row r="2299" spans="1:6">
      <c r="A2299" s="33"/>
      <c r="B2299" s="22"/>
      <c r="C2299" s="19"/>
      <c r="D2299" s="34"/>
      <c r="E2299" s="35"/>
      <c r="F2299" s="36"/>
    </row>
  </sheetData>
  <sortState xmlns:xlrd2="http://schemas.microsoft.com/office/spreadsheetml/2017/richdata2" ref="A5:G868">
    <sortCondition ref="B5:B86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8AB8-F6A9-4396-9583-A7834CE94299}">
  <dimension ref="A1:G1138"/>
  <sheetViews>
    <sheetView workbookViewId="0">
      <pane ySplit="4" topLeftCell="A5" activePane="bottomLeft" state="frozen"/>
      <selection pane="bottomLeft"/>
    </sheetView>
  </sheetViews>
  <sheetFormatPr baseColWidth="10" defaultColWidth="9.1640625" defaultRowHeight="11.25"/>
  <cols>
    <col min="1" max="1" width="21.83203125" bestFit="1" customWidth="1"/>
    <col min="2" max="2" width="16.5" customWidth="1"/>
    <col min="3" max="3" width="11.33203125" bestFit="1" customWidth="1"/>
    <col min="4" max="4" width="12.5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44984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44984</v>
      </c>
      <c r="B5" s="22" t="s">
        <v>46</v>
      </c>
      <c r="C5" s="19" t="s">
        <v>46</v>
      </c>
      <c r="D5" s="34">
        <v>0</v>
      </c>
      <c r="E5" s="35" t="s">
        <v>46</v>
      </c>
      <c r="F5" s="36" t="s">
        <v>47</v>
      </c>
      <c r="G5" t="s">
        <v>48</v>
      </c>
    </row>
    <row r="6" spans="1:7">
      <c r="A6" s="33"/>
      <c r="B6" s="22"/>
      <c r="C6" s="19"/>
      <c r="D6" s="34"/>
      <c r="E6" s="35"/>
      <c r="F6" s="36"/>
    </row>
    <row r="7" spans="1:7">
      <c r="A7" s="33"/>
      <c r="B7" s="22"/>
      <c r="C7" s="19"/>
      <c r="D7" s="34"/>
      <c r="E7" s="35"/>
      <c r="F7" s="36"/>
    </row>
    <row r="8" spans="1:7">
      <c r="A8" s="33"/>
      <c r="B8" s="22"/>
      <c r="C8" s="19"/>
      <c r="D8" s="34"/>
      <c r="E8" s="35"/>
      <c r="F8" s="36"/>
    </row>
    <row r="9" spans="1:7">
      <c r="A9" s="33"/>
      <c r="B9" s="22"/>
      <c r="C9" s="19"/>
      <c r="D9" s="34"/>
      <c r="E9" s="35"/>
      <c r="F9" s="36"/>
    </row>
    <row r="10" spans="1:7">
      <c r="A10" s="33"/>
      <c r="B10" s="22"/>
      <c r="C10" s="19"/>
      <c r="D10" s="34"/>
      <c r="E10" s="35"/>
      <c r="F10" s="36"/>
    </row>
    <row r="11" spans="1:7">
      <c r="A11" s="33"/>
      <c r="B11" s="22"/>
      <c r="C11" s="19"/>
      <c r="D11" s="34"/>
      <c r="E11" s="35"/>
      <c r="F11" s="36"/>
    </row>
    <row r="12" spans="1:7">
      <c r="A12" s="33"/>
      <c r="B12" s="22"/>
      <c r="C12" s="19"/>
      <c r="D12" s="34"/>
      <c r="E12" s="35"/>
      <c r="F12" s="36"/>
    </row>
    <row r="13" spans="1:7">
      <c r="A13" s="33"/>
      <c r="B13" s="22"/>
      <c r="C13" s="19"/>
      <c r="D13" s="34"/>
      <c r="E13" s="35"/>
      <c r="F13" s="36"/>
    </row>
    <row r="14" spans="1:7">
      <c r="A14" s="33"/>
      <c r="B14" s="22"/>
      <c r="C14" s="19"/>
      <c r="D14" s="34"/>
      <c r="E14" s="35"/>
      <c r="F14" s="36"/>
    </row>
    <row r="15" spans="1:7">
      <c r="A15" s="33"/>
      <c r="B15" s="22"/>
      <c r="C15" s="19"/>
      <c r="D15" s="34"/>
      <c r="E15" s="35"/>
      <c r="F15" s="36"/>
    </row>
    <row r="16" spans="1:7">
      <c r="A16" s="33"/>
      <c r="B16" s="22"/>
      <c r="C16" s="19"/>
      <c r="D16" s="34"/>
      <c r="E16" s="35"/>
      <c r="F16" s="36"/>
    </row>
    <row r="17" spans="1:6">
      <c r="A17" s="33"/>
      <c r="B17" s="22"/>
      <c r="C17" s="19"/>
      <c r="D17" s="34"/>
      <c r="E17" s="35"/>
      <c r="F17" s="36"/>
    </row>
    <row r="18" spans="1:6">
      <c r="A18" s="33"/>
      <c r="B18" s="22"/>
      <c r="C18" s="19"/>
      <c r="D18" s="34"/>
      <c r="E18" s="35"/>
      <c r="F18" s="36"/>
    </row>
    <row r="19" spans="1:6">
      <c r="A19" s="33"/>
      <c r="B19" s="22"/>
      <c r="C19" s="19"/>
      <c r="D19" s="34"/>
      <c r="E19" s="35"/>
      <c r="F19" s="36"/>
    </row>
    <row r="20" spans="1:6">
      <c r="A20" s="33"/>
      <c r="B20" s="22"/>
      <c r="C20" s="19"/>
      <c r="D20" s="34"/>
      <c r="E20" s="35"/>
      <c r="F20" s="36"/>
    </row>
    <row r="21" spans="1:6">
      <c r="A21" s="33"/>
      <c r="B21" s="22"/>
      <c r="C21" s="19"/>
      <c r="D21" s="34"/>
      <c r="E21" s="35"/>
      <c r="F21" s="36"/>
    </row>
    <row r="22" spans="1:6">
      <c r="A22" s="33"/>
      <c r="B22" s="22"/>
      <c r="C22" s="19"/>
      <c r="D22" s="34"/>
      <c r="E22" s="35"/>
      <c r="F22" s="36"/>
    </row>
    <row r="23" spans="1:6">
      <c r="A23" s="33"/>
      <c r="B23" s="22"/>
      <c r="C23" s="19"/>
      <c r="D23" s="34"/>
      <c r="E23" s="35"/>
      <c r="F23" s="36"/>
    </row>
    <row r="24" spans="1:6">
      <c r="A24" s="33"/>
      <c r="B24" s="22"/>
      <c r="C24" s="19"/>
      <c r="D24" s="34"/>
      <c r="E24" s="35"/>
      <c r="F24" s="36"/>
    </row>
    <row r="25" spans="1:6">
      <c r="A25" s="33"/>
      <c r="B25" s="22"/>
      <c r="C25" s="19"/>
      <c r="D25" s="34"/>
      <c r="E25" s="35"/>
      <c r="F25" s="36"/>
    </row>
    <row r="26" spans="1:6">
      <c r="A26" s="33"/>
      <c r="B26" s="22"/>
      <c r="C26" s="19"/>
      <c r="D26" s="34"/>
      <c r="E26" s="35"/>
      <c r="F26" s="36"/>
    </row>
    <row r="27" spans="1:6">
      <c r="A27" s="33"/>
      <c r="B27" s="22"/>
      <c r="C27" s="19"/>
      <c r="D27" s="34"/>
      <c r="E27" s="35"/>
      <c r="F27" s="36"/>
    </row>
    <row r="28" spans="1:6">
      <c r="A28" s="33"/>
      <c r="B28" s="22"/>
      <c r="C28" s="19"/>
      <c r="D28" s="34"/>
      <c r="E28" s="35"/>
      <c r="F28" s="36"/>
    </row>
    <row r="29" spans="1:6">
      <c r="A29" s="33"/>
      <c r="B29" s="22"/>
      <c r="C29" s="19"/>
      <c r="D29" s="34"/>
      <c r="E29" s="35"/>
      <c r="F29" s="36"/>
    </row>
    <row r="30" spans="1:6">
      <c r="A30" s="33"/>
      <c r="B30" s="22"/>
      <c r="C30" s="19"/>
      <c r="D30" s="34"/>
      <c r="E30" s="35"/>
      <c r="F30" s="36"/>
    </row>
    <row r="31" spans="1:6">
      <c r="A31" s="33"/>
      <c r="B31" s="22"/>
      <c r="C31" s="19"/>
      <c r="D31" s="34"/>
      <c r="E31" s="35"/>
      <c r="F31" s="36"/>
    </row>
    <row r="32" spans="1:6">
      <c r="A32" s="33"/>
      <c r="B32" s="22"/>
      <c r="C32" s="19"/>
      <c r="D32" s="34"/>
      <c r="E32" s="35"/>
      <c r="F32" s="36"/>
    </row>
    <row r="33" spans="1:6">
      <c r="A33" s="33"/>
      <c r="B33" s="22"/>
      <c r="C33" s="19"/>
      <c r="D33" s="34"/>
      <c r="E33" s="35"/>
      <c r="F33" s="36"/>
    </row>
    <row r="34" spans="1:6">
      <c r="A34" s="33"/>
      <c r="B34" s="22"/>
      <c r="C34" s="19"/>
      <c r="D34" s="34"/>
      <c r="E34" s="35"/>
      <c r="F34" s="36"/>
    </row>
    <row r="35" spans="1:6">
      <c r="A35" s="33"/>
      <c r="B35" s="22"/>
      <c r="C35" s="19"/>
      <c r="D35" s="34"/>
      <c r="E35" s="35"/>
      <c r="F35" s="36"/>
    </row>
    <row r="36" spans="1:6">
      <c r="A36" s="33"/>
      <c r="B36" s="22"/>
      <c r="C36" s="19"/>
      <c r="D36" s="34"/>
      <c r="E36" s="35"/>
      <c r="F36" s="36"/>
    </row>
    <row r="37" spans="1:6">
      <c r="A37" s="33"/>
      <c r="B37" s="22"/>
      <c r="C37" s="19"/>
      <c r="D37" s="34"/>
      <c r="E37" s="35"/>
      <c r="F37" s="36"/>
    </row>
    <row r="38" spans="1:6">
      <c r="A38" s="33"/>
      <c r="B38" s="22"/>
      <c r="C38" s="19"/>
      <c r="D38" s="34"/>
      <c r="E38" s="35"/>
      <c r="F38" s="36"/>
    </row>
    <row r="39" spans="1:6">
      <c r="A39" s="33"/>
      <c r="B39" s="22"/>
      <c r="C39" s="19"/>
      <c r="D39" s="34"/>
      <c r="E39" s="35"/>
      <c r="F39" s="36"/>
    </row>
    <row r="40" spans="1:6">
      <c r="A40" s="33"/>
      <c r="B40" s="22"/>
      <c r="C40" s="19"/>
      <c r="D40" s="34"/>
      <c r="E40" s="35"/>
      <c r="F40" s="36"/>
    </row>
    <row r="41" spans="1:6">
      <c r="A41" s="33"/>
      <c r="B41" s="22"/>
      <c r="C41" s="19"/>
      <c r="D41" s="34"/>
      <c r="E41" s="35"/>
      <c r="F41" s="36"/>
    </row>
    <row r="42" spans="1:6">
      <c r="A42" s="33"/>
      <c r="B42" s="22"/>
      <c r="C42" s="19"/>
      <c r="D42" s="34"/>
      <c r="E42" s="35"/>
      <c r="F42" s="36"/>
    </row>
    <row r="43" spans="1:6">
      <c r="A43" s="33"/>
      <c r="B43" s="22"/>
      <c r="C43" s="19"/>
      <c r="D43" s="34"/>
      <c r="E43" s="35"/>
      <c r="F43" s="36"/>
    </row>
    <row r="44" spans="1:6">
      <c r="A44" s="33"/>
      <c r="B44" s="22"/>
      <c r="C44" s="19"/>
      <c r="D44" s="34"/>
      <c r="E44" s="35"/>
      <c r="F44" s="36"/>
    </row>
    <row r="45" spans="1:6">
      <c r="A45" s="33"/>
      <c r="B45" s="22"/>
      <c r="C45" s="19"/>
      <c r="D45" s="34"/>
      <c r="E45" s="35"/>
      <c r="F45" s="36"/>
    </row>
    <row r="46" spans="1:6">
      <c r="A46" s="33"/>
      <c r="B46" s="22"/>
      <c r="C46" s="19"/>
      <c r="D46" s="34"/>
      <c r="E46" s="35"/>
      <c r="F46" s="36"/>
    </row>
    <row r="47" spans="1:6">
      <c r="A47" s="33"/>
      <c r="B47" s="22"/>
      <c r="C47" s="19"/>
      <c r="D47" s="34"/>
      <c r="E47" s="35"/>
      <c r="F47" s="36"/>
    </row>
    <row r="48" spans="1:6">
      <c r="A48" s="33"/>
      <c r="B48" s="22"/>
      <c r="C48" s="19"/>
      <c r="D48" s="34"/>
      <c r="E48" s="35"/>
      <c r="F48" s="36"/>
    </row>
    <row r="49" spans="1:6">
      <c r="A49" s="33"/>
      <c r="B49" s="22"/>
      <c r="C49" s="19"/>
      <c r="D49" s="34"/>
      <c r="E49" s="35"/>
      <c r="F49" s="36"/>
    </row>
    <row r="50" spans="1:6">
      <c r="A50" s="33"/>
      <c r="B50" s="22"/>
      <c r="C50" s="19"/>
      <c r="D50" s="34"/>
      <c r="E50" s="35"/>
      <c r="F50" s="36"/>
    </row>
    <row r="51" spans="1:6">
      <c r="A51" s="33"/>
      <c r="B51" s="22"/>
      <c r="C51" s="19"/>
      <c r="D51" s="34"/>
      <c r="E51" s="35"/>
      <c r="F51" s="36"/>
    </row>
    <row r="52" spans="1:6">
      <c r="A52" s="33"/>
      <c r="B52" s="22"/>
      <c r="C52" s="19"/>
      <c r="D52" s="34"/>
      <c r="E52" s="35"/>
      <c r="F52" s="36"/>
    </row>
    <row r="53" spans="1:6">
      <c r="A53" s="33"/>
      <c r="B53" s="22"/>
      <c r="C53" s="19"/>
      <c r="D53" s="34"/>
      <c r="E53" s="35"/>
      <c r="F53" s="36"/>
    </row>
    <row r="54" spans="1:6">
      <c r="A54" s="33"/>
      <c r="B54" s="22"/>
      <c r="C54" s="19"/>
      <c r="D54" s="34"/>
      <c r="E54" s="35"/>
      <c r="F54" s="36"/>
    </row>
    <row r="55" spans="1:6">
      <c r="A55" s="33"/>
      <c r="B55" s="22"/>
      <c r="C55" s="19"/>
      <c r="D55" s="34"/>
      <c r="E55" s="35"/>
      <c r="F55" s="36"/>
    </row>
    <row r="56" spans="1:6">
      <c r="A56" s="33"/>
      <c r="B56" s="22"/>
      <c r="C56" s="19"/>
      <c r="D56" s="34"/>
      <c r="E56" s="35"/>
      <c r="F56" s="36"/>
    </row>
    <row r="57" spans="1:6">
      <c r="A57" s="33"/>
      <c r="B57" s="22"/>
      <c r="C57" s="19"/>
      <c r="D57" s="34"/>
      <c r="E57" s="35"/>
      <c r="F57" s="36"/>
    </row>
    <row r="58" spans="1:6">
      <c r="A58" s="33"/>
      <c r="B58" s="22"/>
      <c r="C58" s="19"/>
      <c r="D58" s="34"/>
      <c r="E58" s="35"/>
      <c r="F58" s="36"/>
    </row>
    <row r="59" spans="1:6">
      <c r="A59" s="33"/>
      <c r="B59" s="22"/>
      <c r="C59" s="19"/>
      <c r="D59" s="34"/>
      <c r="E59" s="35"/>
      <c r="F59" s="36"/>
    </row>
    <row r="60" spans="1:6">
      <c r="A60" s="33"/>
      <c r="B60" s="22"/>
      <c r="C60" s="19"/>
      <c r="D60" s="34"/>
      <c r="E60" s="35"/>
      <c r="F60" s="36"/>
    </row>
    <row r="61" spans="1:6">
      <c r="A61" s="33"/>
      <c r="B61" s="22"/>
      <c r="C61" s="19"/>
      <c r="D61" s="34"/>
      <c r="E61" s="35"/>
      <c r="F61" s="36"/>
    </row>
    <row r="62" spans="1:6">
      <c r="A62" s="33"/>
      <c r="B62" s="22"/>
      <c r="C62" s="19"/>
      <c r="D62" s="34"/>
      <c r="E62" s="35"/>
      <c r="F62" s="36"/>
    </row>
    <row r="63" spans="1:6">
      <c r="A63" s="33"/>
      <c r="B63" s="22"/>
      <c r="C63" s="19"/>
      <c r="D63" s="34"/>
      <c r="E63" s="35"/>
      <c r="F63" s="36"/>
    </row>
    <row r="64" spans="1:6">
      <c r="A64" s="33"/>
      <c r="B64" s="22"/>
      <c r="C64" s="19"/>
      <c r="D64" s="34"/>
      <c r="E64" s="35"/>
      <c r="F64" s="36"/>
    </row>
    <row r="65" spans="1:6">
      <c r="A65" s="33"/>
      <c r="B65" s="22"/>
      <c r="C65" s="19"/>
      <c r="D65" s="34"/>
      <c r="E65" s="35"/>
      <c r="F65" s="36"/>
    </row>
    <row r="66" spans="1:6">
      <c r="A66" s="33"/>
      <c r="B66" s="22"/>
      <c r="C66" s="19"/>
      <c r="D66" s="34"/>
      <c r="E66" s="35"/>
      <c r="F66" s="36"/>
    </row>
    <row r="67" spans="1:6">
      <c r="A67" s="33"/>
      <c r="B67" s="22"/>
      <c r="C67" s="19"/>
      <c r="D67" s="34"/>
      <c r="E67" s="35"/>
      <c r="F67" s="36"/>
    </row>
    <row r="68" spans="1:6">
      <c r="A68" s="33"/>
      <c r="B68" s="22"/>
      <c r="C68" s="19"/>
      <c r="D68" s="34"/>
      <c r="E68" s="35"/>
      <c r="F68" s="36"/>
    </row>
    <row r="69" spans="1:6">
      <c r="A69" s="33"/>
      <c r="B69" s="22"/>
      <c r="C69" s="19"/>
      <c r="D69" s="34"/>
      <c r="E69" s="35"/>
      <c r="F69" s="36"/>
    </row>
    <row r="70" spans="1:6">
      <c r="A70" s="33"/>
      <c r="B70" s="22"/>
      <c r="C70" s="19"/>
      <c r="D70" s="34"/>
      <c r="E70" s="35"/>
      <c r="F70" s="36"/>
    </row>
    <row r="71" spans="1:6">
      <c r="A71" s="33"/>
      <c r="B71" s="22"/>
      <c r="C71" s="19"/>
      <c r="D71" s="34"/>
      <c r="E71" s="35"/>
      <c r="F71" s="36"/>
    </row>
    <row r="72" spans="1:6">
      <c r="A72" s="33"/>
      <c r="B72" s="22"/>
      <c r="C72" s="19"/>
      <c r="D72" s="34"/>
      <c r="E72" s="35"/>
      <c r="F72" s="36"/>
    </row>
    <row r="73" spans="1:6">
      <c r="A73" s="33"/>
      <c r="B73" s="22"/>
      <c r="C73" s="19"/>
      <c r="D73" s="34"/>
      <c r="E73" s="35"/>
      <c r="F73" s="36"/>
    </row>
    <row r="74" spans="1:6">
      <c r="A74" s="33"/>
      <c r="B74" s="22"/>
      <c r="C74" s="19"/>
      <c r="D74" s="34"/>
      <c r="E74" s="35"/>
      <c r="F74" s="36"/>
    </row>
    <row r="75" spans="1:6">
      <c r="A75" s="33"/>
      <c r="B75" s="22"/>
      <c r="C75" s="19"/>
      <c r="D75" s="34"/>
      <c r="E75" s="35"/>
      <c r="F75" s="36"/>
    </row>
    <row r="76" spans="1:6">
      <c r="A76" s="33"/>
      <c r="B76" s="22"/>
      <c r="C76" s="19"/>
      <c r="D76" s="34"/>
      <c r="E76" s="35"/>
      <c r="F76" s="36"/>
    </row>
    <row r="77" spans="1:6">
      <c r="A77" s="33"/>
      <c r="B77" s="22"/>
      <c r="C77" s="19"/>
      <c r="D77" s="34"/>
      <c r="E77" s="35"/>
      <c r="F77" s="36"/>
    </row>
    <row r="78" spans="1:6">
      <c r="A78" s="33"/>
      <c r="B78" s="22"/>
      <c r="C78" s="19"/>
      <c r="D78" s="34"/>
      <c r="E78" s="35"/>
      <c r="F78" s="36"/>
    </row>
    <row r="79" spans="1:6">
      <c r="A79" s="33"/>
      <c r="B79" s="22"/>
      <c r="C79" s="19"/>
      <c r="D79" s="34"/>
      <c r="E79" s="35"/>
      <c r="F79" s="36"/>
    </row>
    <row r="80" spans="1:6">
      <c r="A80" s="33"/>
      <c r="B80" s="22"/>
      <c r="C80" s="19"/>
      <c r="D80" s="34"/>
      <c r="E80" s="35"/>
      <c r="F80" s="36"/>
    </row>
    <row r="81" spans="1:6">
      <c r="A81" s="33"/>
      <c r="B81" s="22"/>
      <c r="C81" s="19"/>
      <c r="D81" s="34"/>
      <c r="E81" s="35"/>
      <c r="F81" s="36"/>
    </row>
    <row r="82" spans="1:6">
      <c r="A82" s="33"/>
      <c r="B82" s="22"/>
      <c r="C82" s="19"/>
      <c r="D82" s="34"/>
      <c r="E82" s="35"/>
      <c r="F82" s="36"/>
    </row>
    <row r="83" spans="1:6">
      <c r="A83" s="33"/>
      <c r="B83" s="22"/>
      <c r="C83" s="19"/>
      <c r="D83" s="34"/>
      <c r="E83" s="35"/>
      <c r="F83" s="36"/>
    </row>
    <row r="84" spans="1:6">
      <c r="A84" s="33"/>
      <c r="B84" s="22"/>
      <c r="C84" s="19"/>
      <c r="D84" s="34"/>
      <c r="E84" s="35"/>
      <c r="F84" s="36"/>
    </row>
    <row r="85" spans="1:6">
      <c r="A85" s="33"/>
      <c r="B85" s="22"/>
      <c r="C85" s="19"/>
      <c r="D85" s="34"/>
      <c r="E85" s="35"/>
      <c r="F85" s="36"/>
    </row>
    <row r="86" spans="1:6">
      <c r="A86" s="33"/>
      <c r="B86" s="22"/>
      <c r="C86" s="19"/>
      <c r="D86" s="34"/>
      <c r="E86" s="35"/>
      <c r="F86" s="36"/>
    </row>
    <row r="87" spans="1:6">
      <c r="A87" s="33"/>
      <c r="B87" s="22"/>
      <c r="C87" s="19"/>
      <c r="D87" s="34"/>
      <c r="E87" s="35"/>
      <c r="F87" s="36"/>
    </row>
    <row r="88" spans="1:6">
      <c r="A88" s="33"/>
      <c r="B88" s="22"/>
      <c r="C88" s="19"/>
      <c r="D88" s="34"/>
      <c r="E88" s="35"/>
      <c r="F88" s="36"/>
    </row>
    <row r="89" spans="1:6">
      <c r="A89" s="33"/>
      <c r="B89" s="22"/>
      <c r="C89" s="19"/>
      <c r="D89" s="34"/>
      <c r="E89" s="35"/>
      <c r="F89" s="36"/>
    </row>
    <row r="90" spans="1:6">
      <c r="A90" s="33"/>
      <c r="B90" s="22"/>
      <c r="C90" s="19"/>
      <c r="D90" s="34"/>
      <c r="E90" s="35"/>
      <c r="F90" s="36"/>
    </row>
    <row r="91" spans="1:6">
      <c r="A91" s="33"/>
      <c r="B91" s="22"/>
      <c r="C91" s="19"/>
      <c r="D91" s="34"/>
      <c r="E91" s="35"/>
      <c r="F91" s="36"/>
    </row>
    <row r="92" spans="1:6">
      <c r="A92" s="33"/>
      <c r="B92" s="22"/>
      <c r="C92" s="19"/>
      <c r="D92" s="34"/>
      <c r="E92" s="35"/>
      <c r="F92" s="36"/>
    </row>
    <row r="93" spans="1:6">
      <c r="A93" s="33"/>
      <c r="B93" s="22"/>
      <c r="C93" s="19"/>
      <c r="D93" s="34"/>
      <c r="E93" s="35"/>
      <c r="F93" s="36"/>
    </row>
    <row r="94" spans="1:6">
      <c r="A94" s="33"/>
      <c r="B94" s="22"/>
      <c r="C94" s="19"/>
      <c r="D94" s="34"/>
      <c r="E94" s="35"/>
      <c r="F94" s="36"/>
    </row>
    <row r="95" spans="1:6">
      <c r="A95" s="33"/>
      <c r="B95" s="22"/>
      <c r="C95" s="19"/>
      <c r="D95" s="34"/>
      <c r="E95" s="35"/>
      <c r="F95" s="36"/>
    </row>
    <row r="96" spans="1:6">
      <c r="A96" s="33"/>
      <c r="B96" s="22"/>
      <c r="C96" s="19"/>
      <c r="D96" s="34"/>
      <c r="E96" s="35"/>
      <c r="F96" s="36"/>
    </row>
    <row r="97" spans="1:6">
      <c r="A97" s="33"/>
      <c r="B97" s="22"/>
      <c r="C97" s="19"/>
      <c r="D97" s="34"/>
      <c r="E97" s="35"/>
      <c r="F97" s="36"/>
    </row>
    <row r="98" spans="1:6">
      <c r="A98" s="33"/>
      <c r="B98" s="22"/>
      <c r="C98" s="19"/>
      <c r="D98" s="34"/>
      <c r="E98" s="35"/>
      <c r="F98" s="36"/>
    </row>
    <row r="99" spans="1:6">
      <c r="A99" s="33"/>
      <c r="B99" s="22"/>
      <c r="C99" s="19"/>
      <c r="D99" s="34"/>
      <c r="E99" s="35"/>
      <c r="F99" s="36"/>
    </row>
    <row r="100" spans="1:6">
      <c r="A100" s="33"/>
      <c r="B100" s="22"/>
      <c r="C100" s="19"/>
      <c r="D100" s="34"/>
      <c r="E100" s="35"/>
      <c r="F100" s="36"/>
    </row>
    <row r="101" spans="1:6">
      <c r="A101" s="33"/>
      <c r="B101" s="22"/>
      <c r="C101" s="19"/>
      <c r="D101" s="34"/>
      <c r="E101" s="35"/>
      <c r="F101" s="36"/>
    </row>
    <row r="102" spans="1:6">
      <c r="A102" s="33"/>
      <c r="B102" s="22"/>
      <c r="C102" s="19"/>
      <c r="D102" s="34"/>
      <c r="E102" s="35"/>
      <c r="F102" s="36"/>
    </row>
    <row r="103" spans="1:6">
      <c r="A103" s="33"/>
      <c r="B103" s="22"/>
      <c r="C103" s="19"/>
      <c r="D103" s="34"/>
      <c r="E103" s="35"/>
      <c r="F103" s="36"/>
    </row>
    <row r="104" spans="1:6">
      <c r="A104" s="33"/>
      <c r="B104" s="22"/>
      <c r="C104" s="19"/>
      <c r="D104" s="34"/>
      <c r="E104" s="35"/>
      <c r="F104" s="36"/>
    </row>
    <row r="105" spans="1:6">
      <c r="A105" s="33"/>
      <c r="B105" s="22"/>
      <c r="C105" s="19"/>
      <c r="D105" s="34"/>
      <c r="E105" s="35"/>
      <c r="F105" s="36"/>
    </row>
    <row r="106" spans="1:6">
      <c r="A106" s="33"/>
      <c r="B106" s="22"/>
      <c r="C106" s="19"/>
      <c r="D106" s="34"/>
      <c r="E106" s="35"/>
      <c r="F106" s="36"/>
    </row>
    <row r="107" spans="1:6">
      <c r="A107" s="33"/>
      <c r="B107" s="22"/>
      <c r="C107" s="19"/>
      <c r="D107" s="34"/>
      <c r="E107" s="35"/>
      <c r="F107" s="36"/>
    </row>
    <row r="108" spans="1:6">
      <c r="A108" s="33"/>
      <c r="B108" s="22"/>
      <c r="C108" s="19"/>
      <c r="D108" s="34"/>
      <c r="E108" s="35"/>
      <c r="F108" s="36"/>
    </row>
    <row r="109" spans="1:6">
      <c r="A109" s="33"/>
      <c r="B109" s="22"/>
      <c r="C109" s="19"/>
      <c r="D109" s="34"/>
      <c r="E109" s="35"/>
      <c r="F109" s="36"/>
    </row>
    <row r="110" spans="1:6">
      <c r="A110" s="33"/>
      <c r="B110" s="22"/>
      <c r="C110" s="19"/>
      <c r="D110" s="34"/>
      <c r="E110" s="35"/>
      <c r="F110" s="36"/>
    </row>
    <row r="111" spans="1:6">
      <c r="A111" s="33"/>
      <c r="B111" s="22"/>
      <c r="C111" s="19"/>
      <c r="D111" s="34"/>
      <c r="E111" s="35"/>
      <c r="F111" s="36"/>
    </row>
    <row r="112" spans="1:6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</sheetData>
  <sortState xmlns:xlrd2="http://schemas.microsoft.com/office/spreadsheetml/2017/richdata2" ref="A5:G918">
    <sortCondition ref="B5:B91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3 Mar 2023</vt:lpstr>
      <vt:lpstr>Details 2 Mar 2023</vt:lpstr>
      <vt:lpstr>Details 1 Mar 2023</vt:lpstr>
      <vt:lpstr>Details 28 Feb 2023</vt:lpstr>
      <vt:lpstr>Details 27 Feb 2023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2021-08-19T12:19:34Z</cp:lastPrinted>
  <dcterms:created xsi:type="dcterms:W3CDTF">2014-01-09T08:52:14Z</dcterms:created>
  <dcterms:modified xsi:type="dcterms:W3CDTF">2023-03-07T07:41:38Z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2023-03-07T07:41:37Z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387a4396-2c66-4e70-9c32-27520ef25d3f</vt:lpwstr>
  </property>
  <property fmtid="{D5CDD505-2E9C-101B-9397-08002B2CF9AE}" pid="8" name="MSIP_Label_863bc15e-e7bf-41c1-bdb3-03882d8a2e2c_ContentBits">
    <vt:lpwstr>1</vt:lpwstr>
  </property>
</Properties>
</file>